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vsb-my.sharepoint.com/personal/pob0008_vsb_cz/Documents/VZ/159 Stavební úpravy FAST NPO opakování/Projektová dokumentace včetně výkazu výměr/Slepý položkový rozpočet/"/>
    </mc:Choice>
  </mc:AlternateContent>
  <xr:revisionPtr revIDLastSave="7" documentId="8_{DEB8F093-4D8F-4B47-B9A8-FD1F41ED842E}" xr6:coauthVersionLast="47" xr6:coauthVersionMax="47" xr10:uidLastSave="{B8B1BD6B-46C6-499B-9965-F04BDF54EC32}"/>
  <bookViews>
    <workbookView xWindow="-38520" yWindow="-120" windowWidth="38640" windowHeight="21120" activeTab="1" xr2:uid="{00000000-000D-0000-FFFF-FFFF00000000}"/>
  </bookViews>
  <sheets>
    <sheet name="krycí list" sheetId="21" r:id="rId1"/>
    <sheet name="položky" sheetId="18" r:id="rId2"/>
    <sheet name="List1" sheetId="22" r:id="rId3"/>
  </sheets>
  <externalReferences>
    <externalReference r:id="rId4"/>
    <externalReference r:id="rId5"/>
    <externalReference r:id="rId6"/>
  </externalReferences>
  <definedNames>
    <definedName name="_dph1">[1]Rekapitulace!#REF!</definedName>
    <definedName name="_dph2">[1]Rekapitulace!#REF!</definedName>
    <definedName name="_dph3">[1]Rekapitulace!#REF!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[1]Specifikace!#REF!</definedName>
    <definedName name="_pol2">[1]Specifikace!#REF!</definedName>
    <definedName name="_pol3">[1]Specifikace!#REF!</definedName>
    <definedName name="_pol4">#REF!</definedName>
    <definedName name="bghrerr">#REF!</definedName>
    <definedName name="bhvfdgvf">#REF!</definedName>
    <definedName name="celkrozp">#REF!</definedName>
    <definedName name="_xlnm.Database">#REF!</definedName>
    <definedName name="dfdaf">#REF!</definedName>
    <definedName name="DKGJSDGS">#REF!</definedName>
    <definedName name="dph1_2">#REF!</definedName>
    <definedName name="dph1_4">#REF!</definedName>
    <definedName name="dph1_6">#REF!</definedName>
    <definedName name="dph2_2">#REF!</definedName>
    <definedName name="dph2_4">#REF!</definedName>
    <definedName name="dph2_6">#REF!</definedName>
    <definedName name="dph3_2">#REF!</definedName>
    <definedName name="dph3_4">#REF!</definedName>
    <definedName name="dph3_6">#REF!</definedName>
    <definedName name="dsfbhbg">#REF!</definedName>
    <definedName name="E">#REF!</definedName>
    <definedName name="Excel_BuiltIn_Database">#REF!</definedName>
    <definedName name="exter1">#REF!</definedName>
    <definedName name="footer">[1]Rekapitulace!#REF!</definedName>
    <definedName name="footer_2">#REF!</definedName>
    <definedName name="footer_4">#REF!</definedName>
    <definedName name="footer_6">#REF!</definedName>
    <definedName name="footer2">[1]Specifikace!#REF!</definedName>
    <definedName name="footer2_2">#REF!</definedName>
    <definedName name="footer2_4">#REF!</definedName>
    <definedName name="footer2_6">#REF!</definedName>
    <definedName name="head1">[1]Rekapitulace!#REF!</definedName>
    <definedName name="head1_2">#REF!</definedName>
    <definedName name="head1_4">#REF!</definedName>
    <definedName name="head1_6">#REF!</definedName>
    <definedName name="Header">[1]Rekapitulace!#REF!</definedName>
    <definedName name="Header_2">#REF!</definedName>
    <definedName name="Header_4">#REF!</definedName>
    <definedName name="Header_6">#REF!</definedName>
    <definedName name="Header2">[1]Specifikace!#REF!</definedName>
    <definedName name="Header2_2">#REF!</definedName>
    <definedName name="Header2_4">#REF!</definedName>
    <definedName name="Header2_6">#REF!</definedName>
    <definedName name="header3">[1]Specifikace!#REF!</definedName>
    <definedName name="Hlava1">[1]Rekapitulace!#REF!</definedName>
    <definedName name="Hlava1_2">#REF!</definedName>
    <definedName name="Hlava1_4">#REF!</definedName>
    <definedName name="Hlava1_6">#REF!</definedName>
    <definedName name="Hlava2">[1]Rekapitulace!#REF!</definedName>
    <definedName name="Hlava2_2">#REF!</definedName>
    <definedName name="Hlava2_4">#REF!</definedName>
    <definedName name="Hlava2_6">#REF!</definedName>
    <definedName name="hlava21">[1]Rekapitulace!#REF!</definedName>
    <definedName name="hlava22">[1]Rekapitulace!#REF!</definedName>
    <definedName name="Hlava3">[1]Rekapitulace!#REF!</definedName>
    <definedName name="Hlava3_2">#REF!</definedName>
    <definedName name="Hlava3_4">#REF!</definedName>
    <definedName name="Hlava3_6">#REF!</definedName>
    <definedName name="Hlava4">[1]Rekapitulace!#REF!</definedName>
    <definedName name="Hlava4_2">#REF!</definedName>
    <definedName name="Hlava4_4">#REF!</definedName>
    <definedName name="Hlava4_6">#REF!</definedName>
    <definedName name="hovno">#REF!</definedName>
    <definedName name="inter1">#REF!</definedName>
    <definedName name="jzzuggt">#REF!</definedName>
    <definedName name="k">#REF!</definedName>
    <definedName name="mts">#REF!</definedName>
    <definedName name="obch_sleva">#REF!</definedName>
    <definedName name="_xlnm.Print_Area" localSheetId="0">'krycí list'!$A$1:$H$45</definedName>
    <definedName name="_xlnm.Print_Area" localSheetId="1">položky!$B$4:$I$75</definedName>
    <definedName name="pokusAAAA">#REF!</definedName>
    <definedName name="pokusadres">#REF!</definedName>
    <definedName name="pol1_2">#REF!</definedName>
    <definedName name="pol1_4">#REF!</definedName>
    <definedName name="pol1_6">#REF!</definedName>
    <definedName name="pol2_2">#REF!</definedName>
    <definedName name="pol2_4">#REF!</definedName>
    <definedName name="pol2_6">#REF!</definedName>
    <definedName name="pol3_2">#REF!</definedName>
    <definedName name="pol3_4">#REF!</definedName>
    <definedName name="pol3_6">#REF!</definedName>
    <definedName name="pol4_2">'[2]SO01.6'!#REF!</definedName>
    <definedName name="pol4_4">'[2]SO01.6'!#REF!</definedName>
    <definedName name="pol4_6">'[2]SO01.6'!#REF!</definedName>
    <definedName name="polbezcen1">[1]Specifikace!#REF!</definedName>
    <definedName name="polbezcen1_2">#REF!</definedName>
    <definedName name="polbezcen1_4">#REF!</definedName>
    <definedName name="polbezcen1_6">#REF!</definedName>
    <definedName name="polbezcen2">[1]Specifikace!#REF!</definedName>
    <definedName name="polbezcen3">[1]Specifikace!#REF!</definedName>
    <definedName name="polbezcen4">#REF!</definedName>
    <definedName name="polbezcen4_2">'[2]SO01.6'!#REF!</definedName>
    <definedName name="polbezcen4_4">'[2]SO01.6'!#REF!</definedName>
    <definedName name="polbezcen4_6">'[2]SO01.6'!#REF!</definedName>
    <definedName name="polcen2">[1]Specifikace!#REF!</definedName>
    <definedName name="polcen2_2">#REF!</definedName>
    <definedName name="polcen2_4">#REF!</definedName>
    <definedName name="polcen2_6">#REF!</definedName>
    <definedName name="polcen3">[1]Specifikace!#REF!</definedName>
    <definedName name="polcen3_2">#REF!</definedName>
    <definedName name="polcen3_4">#REF!</definedName>
    <definedName name="polcen3_6">#REF!</definedName>
    <definedName name="polminuty1">[1]Specifikace!#REF!</definedName>
    <definedName name="polminuty2">[1]Specifikace!#REF!</definedName>
    <definedName name="polminuty3">[1]Specifikace!#REF!</definedName>
    <definedName name="polminuty4">#REF!</definedName>
    <definedName name="polminuty4_2">'[2]SO01.6'!#REF!</definedName>
    <definedName name="polminuty4_4">'[2]SO01.6'!#REF!</definedName>
    <definedName name="polminuty4_6">'[2]SO01.6'!#REF!</definedName>
    <definedName name="položka_A1">#REF!</definedName>
    <definedName name="pom_výp_zač">#REF!</definedName>
    <definedName name="pom_výpočty">#REF!</definedName>
    <definedName name="popisrozp">[1]Rekapitulace!#REF!</definedName>
    <definedName name="Poznamka">[1]Rekapitulace!#REF!</definedName>
    <definedName name="Poznamka_2">#REF!</definedName>
    <definedName name="Poznamka_4">#REF!</definedName>
    <definedName name="Poznamka_6">#REF!</definedName>
    <definedName name="prep_schem">#REF!</definedName>
    <definedName name="Rozpočet">#REF!</definedName>
    <definedName name="rozvržení_rozp">#REF!</definedName>
    <definedName name="sleva">'[3]SO14 - přeložka VO'!#REF!</definedName>
    <definedName name="ssss">#REF!</definedName>
    <definedName name="subslevy">#REF!</definedName>
    <definedName name="sumpok">#REF!</definedName>
    <definedName name="výpočty">#REF!</definedName>
    <definedName name="vystup">#REF!</definedName>
    <definedName name="zahrnsazby">#REF!</definedName>
    <definedName name="zahrnslevy">#REF!</definedName>
    <definedName name="ZakHead">[1]Rekapitulace!#REF!</definedName>
    <definedName name="ZakHead_2">#REF!</definedName>
    <definedName name="ZakHead_4">#REF!</definedName>
    <definedName name="ZakHead_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72" i="18" l="1"/>
  <c r="I25" i="18"/>
  <c r="I54" i="18"/>
  <c r="I11" i="18"/>
  <c r="I50" i="18"/>
  <c r="I49" i="18"/>
  <c r="I37" i="18"/>
  <c r="I48" i="18"/>
  <c r="I47" i="18"/>
  <c r="I46" i="18"/>
  <c r="I35" i="18"/>
  <c r="I63" i="18"/>
  <c r="I62" i="18"/>
  <c r="I45" i="18"/>
  <c r="I34" i="18"/>
  <c r="I44" i="18"/>
  <c r="I27" i="18" l="1"/>
  <c r="I16" i="18"/>
  <c r="I10" i="18"/>
  <c r="I71" i="18"/>
  <c r="I70" i="18"/>
  <c r="I69" i="18"/>
  <c r="I68" i="18"/>
  <c r="I67" i="18"/>
  <c r="I61" i="18" l="1"/>
  <c r="I60" i="18"/>
  <c r="I59" i="18"/>
  <c r="I23" i="18"/>
  <c r="I22" i="18"/>
  <c r="I17" i="18"/>
  <c r="I36" i="18"/>
  <c r="I33" i="18"/>
  <c r="I24" i="18"/>
  <c r="I26" i="18"/>
  <c r="I9" i="18"/>
  <c r="I15" i="18"/>
  <c r="I21" i="18"/>
  <c r="I28" i="18"/>
  <c r="I31" i="18"/>
  <c r="I32" i="18"/>
  <c r="I41" i="18"/>
  <c r="I42" i="18"/>
  <c r="I43" i="18"/>
  <c r="I53" i="18"/>
  <c r="I55" i="18"/>
  <c r="I64" i="18" l="1"/>
  <c r="I74" i="18" s="1"/>
  <c r="G15" i="21" l="1"/>
  <c r="G34" i="21" s="1"/>
</calcChain>
</file>

<file path=xl/sharedStrings.xml><?xml version="1.0" encoding="utf-8"?>
<sst xmlns="http://schemas.openxmlformats.org/spreadsheetml/2006/main" count="175" uniqueCount="91">
  <si>
    <t>ks</t>
  </si>
  <si>
    <t>m</t>
  </si>
  <si>
    <t>Cena celkem</t>
  </si>
  <si>
    <t>Jednotková cena  Montáž</t>
  </si>
  <si>
    <t>Jednotková cena Materiál</t>
  </si>
  <si>
    <t>Množství</t>
  </si>
  <si>
    <t>MJ</t>
  </si>
  <si>
    <t>Název</t>
  </si>
  <si>
    <t>Poř.</t>
  </si>
  <si>
    <t>1</t>
  </si>
  <si>
    <t>2</t>
  </si>
  <si>
    <t>3</t>
  </si>
  <si>
    <t>4</t>
  </si>
  <si>
    <t>5</t>
  </si>
  <si>
    <t>6</t>
  </si>
  <si>
    <t>7</t>
  </si>
  <si>
    <t>kpl</t>
  </si>
  <si>
    <t>Dokumentace skutečného provedení</t>
  </si>
  <si>
    <t>Cena celkem bez DPH</t>
  </si>
  <si>
    <t>cena</t>
  </si>
  <si>
    <t>část</t>
  </si>
  <si>
    <t>Stavba</t>
  </si>
  <si>
    <t>Místo stavby</t>
  </si>
  <si>
    <t>Investor</t>
  </si>
  <si>
    <t>výkaz výměr</t>
  </si>
  <si>
    <t>Výchozí revizní zpráva</t>
  </si>
  <si>
    <t>Pomocné práce a materiál</t>
  </si>
  <si>
    <t>Instalační materiál</t>
  </si>
  <si>
    <t>Koncové prvky</t>
  </si>
  <si>
    <t>Kabely a vodiče</t>
  </si>
  <si>
    <t xml:space="preserve">Ostatní </t>
  </si>
  <si>
    <t>Stavební přípomoce vč. průrazů a sekání drážek</t>
  </si>
  <si>
    <t>Krabicové svorky</t>
  </si>
  <si>
    <t>Výkaz-výměr je pouze orientační a v žádném případě samostatně (bez výkresové dokumentace) neslouží jako podklad pro výběrové řízení. konkrétní materiály a výrobky uvedené v projektové dokumentaci určují specifikaci požadovaných fyzikálních, technických, estetických a kvalitativních vlastností, jež musí splňovat případné alternativy. Změny v projektovém řešení jsou akceptovatelné za předpokladu, že budou tyto vlastnosti dodrženy bez vyvolání zásadních změn v projektovém řešení. Záměny je nutno konzultovat s projektantem, autorem architektonického návrhu a investorem.</t>
  </si>
  <si>
    <t>Doprava</t>
  </si>
  <si>
    <t>Ukončení kabelů</t>
  </si>
  <si>
    <t xml:space="preserve"> CELKEM</t>
  </si>
  <si>
    <t>Rozvaděče</t>
  </si>
  <si>
    <t>Svítidla</t>
  </si>
  <si>
    <t>Ekologická likvidace svítidel</t>
  </si>
  <si>
    <t>Datové rozvody</t>
  </si>
  <si>
    <t>19‘‘ vyvazovací panel 1U</t>
  </si>
  <si>
    <t>Krabice rozbočná s víčkem na omítku</t>
  </si>
  <si>
    <t xml:space="preserve">Silnoproudá a slaboproudá elektrotechnika </t>
  </si>
  <si>
    <t>Měření parametrů vedení</t>
  </si>
  <si>
    <t>1-CXKH-R(J) 3x1,5 B2cas1d0</t>
  </si>
  <si>
    <t>1-CXKH-R(O) 3x1,5 B2cas1d0</t>
  </si>
  <si>
    <t>1-CXKH-R(J) 3x2,5 B2cas1d0</t>
  </si>
  <si>
    <t>Spínač řazení 1 pod omítku, kompletní</t>
  </si>
  <si>
    <t>Datová zásuvka 2xRJ45, kompletní</t>
  </si>
  <si>
    <t>1-CXKH-R(J) 5x16 B2cas1d0</t>
  </si>
  <si>
    <t xml:space="preserve"> J-H(St)H 2x2x0,8 Bezhalogenový, LSOH</t>
  </si>
  <si>
    <t>Zásuvka 230V pod omítku, kompletní</t>
  </si>
  <si>
    <t>Patch panel 24 port UTP cat.6, 1U</t>
  </si>
  <si>
    <t>Binární vstupní přístroj (vícebodové tlačítko) pro použití v zapuštěných krabicích, Vhodné pro rozsahy spínačů 55x55
Včetně adaptéru pro rozsahy spínačů 64x64, 8 x tlačítková funkce, DALI komunikace</t>
  </si>
  <si>
    <t>Řízení osvětlení</t>
  </si>
  <si>
    <t>Programování systému</t>
  </si>
  <si>
    <t>DALI napájení s integrovaným USB rozhraním pro DIN montáž na lištu. Integrované LED diody pro vizualizaci operační informace. Programování prostřednictvím bezplatné aplikace. Nominální proud (max): 210 mA.</t>
  </si>
  <si>
    <t>Kabelové příchytka na stop/zeď</t>
  </si>
  <si>
    <t>Poznámka: v rámci projektu DPS byl proveden konkrétní návrh osvětlovací soustavy, dodavatel jí může nahradit za předpokladu dodržení zákonných požadavků a platných norem. Případné výpočty musí být predloženy, včetně zdrojových dat z výpočetních SW pro ověření návrhu.</t>
  </si>
  <si>
    <t>Poznámka: v rámci projektu DPS byl proveden konkrétní návrh řídícího sytému osvětlovací soustavy, dodavatel jí může nahradit za předpokladu dodržení zákonných požadavků a platných norem. Dodavatel dodá investorovi programovací SW a zdrojová data konfigurace řídícího sytému osvětlovací soustavy ve spustitelné a editovatelné podobě.</t>
  </si>
  <si>
    <t>8</t>
  </si>
  <si>
    <t>Lišta hranatá bezhalogenová, 60x40</t>
  </si>
  <si>
    <t>Zásuvka 230V pod omítku, kompletní s přepěťovou ochranou</t>
  </si>
  <si>
    <t>Lišta hranatá bezhalogenová, 40x20</t>
  </si>
  <si>
    <t>Panel napájecí do 19" racku</t>
  </si>
  <si>
    <t>Krabice přístrojová, do parapetního kanálu</t>
  </si>
  <si>
    <t>Krabice přístrojová, do dutých příček</t>
  </si>
  <si>
    <t>Krabice přístrojová, na omítku, bezhalogenová, reakce na oheň - F, nebo nehořlavá podložka.</t>
  </si>
  <si>
    <t>19" nástěnný rozvaděč jednodílný 9U, maximální výška 500mm!</t>
  </si>
  <si>
    <t>9</t>
  </si>
  <si>
    <t>Montážní a pomocný materiál</t>
  </si>
  <si>
    <t>10</t>
  </si>
  <si>
    <t>Zásuvka 230V na DIN lištu, do R3.2</t>
  </si>
  <si>
    <t>Datová zásuvka RJ45, na DIN lištu, do R3.2</t>
  </si>
  <si>
    <t>Rozváděč R3.2 SLP řízení - Rozvodnice zapuštěná 2x18 modulů, bezhalogenové provedení, maximální výška 370mm. Výzbroj dle návrhu R3.2.</t>
  </si>
  <si>
    <t>1-CXKH-R(J) 1x25 RM B2cas1d0</t>
  </si>
  <si>
    <t>Úprava rozvaděče 3RB1</t>
  </si>
  <si>
    <t>LED svítidlo dle světelně technického návrhu dodavatele (viz TZ), obdélníkového tvaru, přisazená montáž, barva RAL9006, DALI komunikace</t>
  </si>
  <si>
    <t>Asysmetrické LED svítidlo dle světelně technického návrhu dodavatele (viz TZ), závěsné, barva RAL9006</t>
  </si>
  <si>
    <t>UTP B2ca cat.6</t>
  </si>
  <si>
    <t>Parapetní kanál dutý bezhalogenový, 170X65 vč víka a dělící přepážky</t>
  </si>
  <si>
    <t>Dílčí revize rozváděče 3RB1</t>
  </si>
  <si>
    <t>Rozváděč R3.1, dle návrhu R3.1 a protokoluo výpočtu oteplení referenčního rezváděče  podle normy IEC 890+A1, viz příloha.</t>
  </si>
  <si>
    <t>Poznámka: v rámci projektu DPS byl proveden konkrétní návrh referenčního rozváděče, dodavatel jej může nahradit za předpokladu dodržení zákonných požadavků a platných norem. Případné výpočty musí být predloženy, včetně zdrojových dat z výpočetních SW pro ověření návrhu.</t>
  </si>
  <si>
    <t>DALI multisenzor, detekční rozsah: vodorovný 360°  (stropní montáž), napájení přes sběrnici DALI, nastavená hodnota jasu : 10 - 2500 lux, programovatelný přes DALI napáječ, dosah : max. Ø 24 m křížem, max. Ø 8 m přímo, max. Ø 6.4 m sedící</t>
  </si>
  <si>
    <t>Chytrá laboratoř - Rekonstrukce učebny LPOB 303</t>
  </si>
  <si>
    <t>Fakulta stavební VŠB-TU Ostrava</t>
  </si>
  <si>
    <t>Ludvíka Podéště 1875/17</t>
  </si>
  <si>
    <t>708 00 Ostrava - Poruba</t>
  </si>
  <si>
    <t>17. listopadu 2172/15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</si>
</sst>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&quot;$&quot;#,##0.00"/>
    <numFmt numFmtId="165" formatCode="#,##0.0"/>
    <numFmt numFmtId="166" formatCode="#,##0.00\ &quot;Kč&quot;"/>
    <numFmt numFmtId="167" formatCode="#,##0\ &quot;Kč&quot;"/>
    <numFmt numFmtId="168" formatCode="#,##0\ _K_č"/>
    <numFmt numFmtId="169" formatCode="_-* #,##0\ &quot;Kč&quot;_-;\-* #,##0\ &quot;Kč&quot;_-;_-* &quot;-&quot;??\ &quot;Kč&quot;_-;_-@_-"/>
  </numFmts>
  <fonts count="54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u/>
      <sz val="10"/>
      <color indexed="12"/>
      <name val="Arial 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</font>
    <font>
      <sz val="10"/>
      <name val="Helv"/>
    </font>
    <font>
      <b/>
      <sz val="10"/>
      <name val="Arial"/>
      <family val="2"/>
    </font>
    <font>
      <sz val="10"/>
      <name val="Helv"/>
      <family val="2"/>
    </font>
    <font>
      <sz val="10"/>
      <name val="Arial CE"/>
      <charset val="238"/>
    </font>
    <font>
      <sz val="10"/>
      <name val="Calibri"/>
      <family val="2"/>
      <charset val="238"/>
    </font>
    <font>
      <sz val="22"/>
      <color indexed="9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name val="Arial"/>
      <family val="2"/>
      <charset val="238"/>
    </font>
    <font>
      <b/>
      <u/>
      <sz val="12"/>
      <color indexed="10"/>
      <name val="Calibri"/>
      <family val="2"/>
      <charset val="238"/>
    </font>
    <font>
      <b/>
      <u/>
      <sz val="12"/>
      <color indexed="5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2"/>
      <color indexed="10"/>
      <name val="Calibri"/>
      <family val="2"/>
      <charset val="238"/>
    </font>
    <font>
      <sz val="12"/>
      <color indexed="52"/>
      <name val="Calibri"/>
      <family val="2"/>
      <charset val="238"/>
    </font>
    <font>
      <b/>
      <sz val="10"/>
      <name val="Calibri"/>
      <family val="2"/>
      <charset val="238"/>
    </font>
    <font>
      <b/>
      <u/>
      <sz val="12"/>
      <name val="Calibri"/>
      <family val="2"/>
      <charset val="238"/>
    </font>
    <font>
      <b/>
      <sz val="10"/>
      <color indexed="18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indexed="18"/>
      <name val="Calibri"/>
      <family val="2"/>
      <charset val="238"/>
    </font>
    <font>
      <b/>
      <sz val="22"/>
      <color indexed="9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12"/>
      <name val="Calibri"/>
      <family val="2"/>
      <charset val="238"/>
    </font>
    <font>
      <u/>
      <sz val="12"/>
      <name val="Calibri"/>
      <family val="2"/>
      <charset val="238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38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76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1" fontId="2" fillId="0" borderId="9" applyAlignment="0">
      <alignment horizontal="left" vertical="center"/>
    </xf>
    <xf numFmtId="164" fontId="15" fillId="23" borderId="10" applyNumberFormat="0" applyFont="0" applyFill="0" applyBorder="0" applyAlignment="0">
      <alignment horizontal="center"/>
    </xf>
    <xf numFmtId="0" fontId="16" fillId="0" borderId="0"/>
    <xf numFmtId="0" fontId="11" fillId="4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" fillId="16" borderId="2" applyNumberFormat="0" applyAlignment="0" applyProtection="0"/>
    <xf numFmtId="0" fontId="18" fillId="0" borderId="11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49" fontId="19" fillId="0" borderId="5" applyNumberFormat="0">
      <alignment horizontal="left" vertical="center"/>
    </xf>
    <xf numFmtId="0" fontId="9" fillId="17" borderId="0" applyNumberFormat="0" applyBorder="0" applyAlignment="0" applyProtection="0"/>
    <xf numFmtId="0" fontId="10" fillId="0" borderId="3" applyNumberFormat="0" applyFill="0" applyAlignment="0" applyProtection="0"/>
    <xf numFmtId="3" fontId="20" fillId="0" borderId="4" applyFill="0">
      <alignment horizontal="right" vertical="center"/>
    </xf>
    <xf numFmtId="0" fontId="21" fillId="0" borderId="12">
      <alignment horizontal="left" vertical="center" wrapText="1" indent="1"/>
    </xf>
    <xf numFmtId="0" fontId="22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23" fillId="0" borderId="0"/>
    <xf numFmtId="0" fontId="1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5" fontId="24" fillId="0" borderId="4">
      <alignment horizontal="right" vertical="center"/>
    </xf>
    <xf numFmtId="0" fontId="13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25" fillId="0" borderId="0"/>
    <xf numFmtId="0" fontId="26" fillId="0" borderId="0"/>
    <xf numFmtId="0" fontId="14" fillId="0" borderId="0"/>
    <xf numFmtId="0" fontId="26" fillId="0" borderId="0" applyProtection="0"/>
    <xf numFmtId="44" fontId="32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" fillId="0" borderId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4" fillId="0" borderId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6" fillId="0" borderId="0"/>
    <xf numFmtId="0" fontId="1" fillId="0" borderId="0"/>
  </cellStyleXfs>
  <cellXfs count="93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>
      <alignment vertical="top"/>
    </xf>
    <xf numFmtId="0" fontId="26" fillId="0" borderId="0" xfId="50"/>
    <xf numFmtId="0" fontId="27" fillId="0" borderId="0" xfId="50" applyFont="1"/>
    <xf numFmtId="0" fontId="30" fillId="0" borderId="0" xfId="50" applyFont="1"/>
    <xf numFmtId="166" fontId="27" fillId="0" borderId="0" xfId="50" applyNumberFormat="1" applyFont="1"/>
    <xf numFmtId="167" fontId="27" fillId="0" borderId="0" xfId="50" applyNumberFormat="1" applyFont="1"/>
    <xf numFmtId="168" fontId="31" fillId="0" borderId="0" xfId="50" applyNumberFormat="1" applyFont="1"/>
    <xf numFmtId="0" fontId="31" fillId="0" borderId="0" xfId="50" applyFont="1" applyAlignment="1">
      <alignment horizontal="left"/>
    </xf>
    <xf numFmtId="167" fontId="33" fillId="0" borderId="0" xfId="51" applyNumberFormat="1" applyFont="1"/>
    <xf numFmtId="168" fontId="33" fillId="0" borderId="0" xfId="51" applyNumberFormat="1" applyFont="1"/>
    <xf numFmtId="0" fontId="33" fillId="0" borderId="0" xfId="50" applyFont="1"/>
    <xf numFmtId="168" fontId="34" fillId="0" borderId="0" xfId="51" applyNumberFormat="1" applyFont="1"/>
    <xf numFmtId="0" fontId="34" fillId="0" borderId="0" xfId="50" applyFont="1"/>
    <xf numFmtId="167" fontId="30" fillId="0" borderId="0" xfId="50" applyNumberFormat="1" applyFont="1"/>
    <xf numFmtId="168" fontId="30" fillId="0" borderId="0" xfId="51" applyNumberFormat="1" applyFont="1" applyBorder="1" applyAlignment="1">
      <alignment horizontal="right"/>
    </xf>
    <xf numFmtId="0" fontId="35" fillId="0" borderId="0" xfId="50" applyFont="1" applyAlignment="1">
      <alignment horizontal="left" vertical="center" wrapText="1"/>
    </xf>
    <xf numFmtId="167" fontId="30" fillId="0" borderId="16" xfId="50" applyNumberFormat="1" applyFont="1" applyBorder="1"/>
    <xf numFmtId="168" fontId="30" fillId="0" borderId="16" xfId="51" applyNumberFormat="1" applyFont="1" applyBorder="1" applyAlignment="1">
      <alignment horizontal="right"/>
    </xf>
    <xf numFmtId="166" fontId="37" fillId="0" borderId="0" xfId="50" applyNumberFormat="1" applyFont="1"/>
    <xf numFmtId="169" fontId="12" fillId="0" borderId="0" xfId="51" applyNumberFormat="1" applyFont="1" applyAlignment="1">
      <alignment horizontal="right"/>
    </xf>
    <xf numFmtId="0" fontId="38" fillId="0" borderId="0" xfId="50" applyFont="1" applyAlignment="1">
      <alignment horizontal="left" vertical="center" wrapText="1"/>
    </xf>
    <xf numFmtId="169" fontId="39" fillId="0" borderId="0" xfId="51" applyNumberFormat="1" applyFont="1" applyAlignment="1">
      <alignment horizontal="right"/>
    </xf>
    <xf numFmtId="0" fontId="39" fillId="0" borderId="0" xfId="50" applyFont="1"/>
    <xf numFmtId="0" fontId="37" fillId="0" borderId="0" xfId="50" applyFont="1"/>
    <xf numFmtId="0" fontId="40" fillId="0" borderId="0" xfId="50" applyFont="1"/>
    <xf numFmtId="0" fontId="28" fillId="0" borderId="0" xfId="50" applyFont="1" applyAlignment="1">
      <alignment horizontal="center" vertical="center" textRotation="90"/>
    </xf>
    <xf numFmtId="0" fontId="27" fillId="0" borderId="0" xfId="1" applyFont="1"/>
    <xf numFmtId="0" fontId="44" fillId="0" borderId="0" xfId="1" applyFont="1" applyAlignment="1">
      <alignment horizontal="left" vertical="center"/>
    </xf>
    <xf numFmtId="0" fontId="27" fillId="0" borderId="0" xfId="1" applyFont="1" applyAlignment="1">
      <alignment vertical="center"/>
    </xf>
    <xf numFmtId="4" fontId="27" fillId="0" borderId="0" xfId="1" applyNumberFormat="1" applyFont="1" applyAlignment="1">
      <alignment horizontal="center" vertical="center"/>
    </xf>
    <xf numFmtId="0" fontId="27" fillId="0" borderId="0" xfId="1" applyFont="1" applyAlignment="1">
      <alignment horizontal="left"/>
    </xf>
    <xf numFmtId="49" fontId="27" fillId="0" borderId="6" xfId="1" applyNumberFormat="1" applyFont="1" applyBorder="1" applyAlignment="1">
      <alignment horizontal="left" vertical="top" wrapText="1"/>
    </xf>
    <xf numFmtId="49" fontId="27" fillId="0" borderId="6" xfId="1" applyNumberFormat="1" applyFont="1" applyBorder="1" applyAlignment="1">
      <alignment horizontal="center" vertical="center"/>
    </xf>
    <xf numFmtId="49" fontId="38" fillId="22" borderId="6" xfId="1" applyNumberFormat="1" applyFont="1" applyFill="1" applyBorder="1" applyAlignment="1">
      <alignment horizontal="left" vertical="center"/>
    </xf>
    <xf numFmtId="49" fontId="27" fillId="22" borderId="6" xfId="1" applyNumberFormat="1" applyFont="1" applyFill="1" applyBorder="1" applyAlignment="1">
      <alignment vertical="center"/>
    </xf>
    <xf numFmtId="4" fontId="27" fillId="0" borderId="6" xfId="1" applyNumberFormat="1" applyFont="1" applyBorder="1" applyAlignment="1" applyProtection="1">
      <alignment vertical="center"/>
      <protection locked="0"/>
    </xf>
    <xf numFmtId="4" fontId="27" fillId="0" borderId="6" xfId="1" applyNumberFormat="1" applyFont="1" applyBorder="1" applyAlignment="1">
      <alignment vertical="center"/>
    </xf>
    <xf numFmtId="4" fontId="46" fillId="22" borderId="6" xfId="1" applyNumberFormat="1" applyFont="1" applyFill="1" applyBorder="1" applyAlignment="1">
      <alignment vertical="center"/>
    </xf>
    <xf numFmtId="0" fontId="27" fillId="0" borderId="0" xfId="1" applyFont="1" applyAlignment="1">
      <alignment vertical="top"/>
    </xf>
    <xf numFmtId="49" fontId="27" fillId="0" borderId="6" xfId="1" applyNumberFormat="1" applyFont="1" applyBorder="1" applyAlignment="1">
      <alignment horizontal="center" vertical="top"/>
    </xf>
    <xf numFmtId="49" fontId="27" fillId="0" borderId="6" xfId="1" applyNumberFormat="1" applyFont="1" applyBorder="1" applyAlignment="1">
      <alignment horizontal="left" vertical="top"/>
    </xf>
    <xf numFmtId="49" fontId="27" fillId="0" borderId="13" xfId="1" applyNumberFormat="1" applyFont="1" applyBorder="1" applyAlignment="1">
      <alignment horizontal="center" vertical="top"/>
    </xf>
    <xf numFmtId="49" fontId="27" fillId="22" borderId="13" xfId="1" applyNumberFormat="1" applyFont="1" applyFill="1" applyBorder="1" applyAlignment="1">
      <alignment horizontal="left" vertical="center"/>
    </xf>
    <xf numFmtId="49" fontId="27" fillId="0" borderId="14" xfId="1" applyNumberFormat="1" applyFont="1" applyBorder="1" applyAlignment="1">
      <alignment horizontal="center" vertical="center"/>
    </xf>
    <xf numFmtId="166" fontId="27" fillId="0" borderId="14" xfId="1" applyNumberFormat="1" applyFont="1" applyBorder="1" applyAlignment="1" applyProtection="1">
      <alignment horizontal="center" vertical="center"/>
      <protection locked="0"/>
    </xf>
    <xf numFmtId="166" fontId="45" fillId="0" borderId="15" xfId="1" applyNumberFormat="1" applyFont="1" applyBorder="1" applyAlignment="1">
      <alignment horizontal="center" vertical="center"/>
    </xf>
    <xf numFmtId="49" fontId="48" fillId="25" borderId="7" xfId="1" applyNumberFormat="1" applyFont="1" applyFill="1" applyBorder="1" applyAlignment="1">
      <alignment horizontal="left" vertical="center"/>
    </xf>
    <xf numFmtId="49" fontId="48" fillId="25" borderId="7" xfId="1" applyNumberFormat="1" applyFont="1" applyFill="1" applyBorder="1" applyAlignment="1">
      <alignment horizontal="center" vertical="center"/>
    </xf>
    <xf numFmtId="9" fontId="48" fillId="25" borderId="8" xfId="1" applyNumberFormat="1" applyFont="1" applyFill="1" applyBorder="1" applyAlignment="1">
      <alignment horizontal="center" vertical="center" wrapText="1"/>
    </xf>
    <xf numFmtId="4" fontId="48" fillId="25" borderId="7" xfId="1" applyNumberFormat="1" applyFont="1" applyFill="1" applyBorder="1" applyAlignment="1">
      <alignment horizontal="center" vertical="center"/>
    </xf>
    <xf numFmtId="49" fontId="27" fillId="0" borderId="6" xfId="1" applyNumberFormat="1" applyFont="1" applyBorder="1" applyAlignment="1">
      <alignment vertical="top" wrapText="1"/>
    </xf>
    <xf numFmtId="166" fontId="42" fillId="0" borderId="6" xfId="1" applyNumberFormat="1" applyFont="1" applyBorder="1" applyAlignment="1">
      <alignment horizontal="center" vertical="center"/>
    </xf>
    <xf numFmtId="166" fontId="27" fillId="0" borderId="6" xfId="1" applyNumberFormat="1" applyFont="1" applyBorder="1" applyAlignment="1" applyProtection="1">
      <alignment horizontal="center" vertical="center"/>
      <protection locked="0"/>
    </xf>
    <xf numFmtId="1" fontId="1" fillId="0" borderId="0" xfId="1" applyNumberFormat="1"/>
    <xf numFmtId="1" fontId="27" fillId="0" borderId="0" xfId="1" applyNumberFormat="1" applyFont="1" applyAlignment="1">
      <alignment vertical="center"/>
    </xf>
    <xf numFmtId="1" fontId="27" fillId="0" borderId="0" xfId="1" applyNumberFormat="1" applyFont="1"/>
    <xf numFmtId="1" fontId="48" fillId="25" borderId="7" xfId="1" applyNumberFormat="1" applyFont="1" applyFill="1" applyBorder="1" applyAlignment="1">
      <alignment horizontal="center" vertical="center"/>
    </xf>
    <xf numFmtId="1" fontId="27" fillId="22" borderId="6" xfId="1" applyNumberFormat="1" applyFont="1" applyFill="1" applyBorder="1" applyAlignment="1">
      <alignment vertical="center"/>
    </xf>
    <xf numFmtId="1" fontId="27" fillId="0" borderId="6" xfId="1" applyNumberFormat="1" applyFont="1" applyBorder="1" applyAlignment="1">
      <alignment horizontal="center" vertical="center"/>
    </xf>
    <xf numFmtId="1" fontId="27" fillId="0" borderId="14" xfId="1" applyNumberFormat="1" applyFont="1" applyBorder="1" applyAlignment="1">
      <alignment horizontal="center" vertical="center"/>
    </xf>
    <xf numFmtId="0" fontId="35" fillId="0" borderId="16" xfId="50" applyFont="1" applyBorder="1" applyAlignment="1">
      <alignment horizontal="left" vertical="center" wrapText="1"/>
    </xf>
    <xf numFmtId="49" fontId="27" fillId="0" borderId="13" xfId="1" applyNumberFormat="1" applyFont="1" applyBorder="1" applyAlignment="1">
      <alignment vertical="top" wrapText="1"/>
    </xf>
    <xf numFmtId="0" fontId="43" fillId="0" borderId="0" xfId="50" applyFont="1" applyAlignment="1">
      <alignment horizontal="left" vertical="center"/>
    </xf>
    <xf numFmtId="0" fontId="41" fillId="0" borderId="0" xfId="50" applyFont="1" applyAlignment="1">
      <alignment vertical="center"/>
    </xf>
    <xf numFmtId="0" fontId="27" fillId="0" borderId="0" xfId="50" applyFont="1" applyAlignment="1">
      <alignment vertical="center"/>
    </xf>
    <xf numFmtId="0" fontId="42" fillId="0" borderId="0" xfId="1" applyFont="1" applyAlignment="1">
      <alignment vertical="center"/>
    </xf>
    <xf numFmtId="167" fontId="36" fillId="0" borderId="0" xfId="50" applyNumberFormat="1" applyFont="1"/>
    <xf numFmtId="168" fontId="30" fillId="0" borderId="17" xfId="51" applyNumberFormat="1" applyFont="1" applyBorder="1" applyAlignment="1">
      <alignment horizontal="right"/>
    </xf>
    <xf numFmtId="167" fontId="30" fillId="0" borderId="17" xfId="50" applyNumberFormat="1" applyFont="1" applyBorder="1"/>
    <xf numFmtId="0" fontId="50" fillId="0" borderId="0" xfId="50" applyFont="1" applyAlignment="1">
      <alignment horizontal="left" vertical="center"/>
    </xf>
    <xf numFmtId="0" fontId="49" fillId="0" borderId="0" xfId="50" applyFont="1" applyAlignment="1">
      <alignment horizontal="left" vertical="center" wrapText="1"/>
    </xf>
    <xf numFmtId="0" fontId="27" fillId="26" borderId="0" xfId="1" applyFont="1" applyFill="1" applyAlignment="1">
      <alignment vertical="top"/>
    </xf>
    <xf numFmtId="0" fontId="1" fillId="26" borderId="0" xfId="1" applyFill="1" applyAlignment="1">
      <alignment vertical="top"/>
    </xf>
    <xf numFmtId="0" fontId="27" fillId="26" borderId="0" xfId="1" applyFont="1" applyFill="1"/>
    <xf numFmtId="0" fontId="1" fillId="26" borderId="0" xfId="1" applyFill="1"/>
    <xf numFmtId="166" fontId="42" fillId="0" borderId="15" xfId="1" applyNumberFormat="1" applyFont="1" applyBorder="1" applyAlignment="1">
      <alignment horizontal="center" vertical="center"/>
    </xf>
    <xf numFmtId="0" fontId="29" fillId="0" borderId="0" xfId="50" applyFont="1" applyAlignment="1">
      <alignment horizontal="left" vertical="center" wrapText="1"/>
    </xf>
    <xf numFmtId="0" fontId="36" fillId="0" borderId="16" xfId="50" applyFont="1" applyBorder="1" applyAlignment="1">
      <alignment horizontal="center" vertical="center" wrapText="1"/>
    </xf>
    <xf numFmtId="0" fontId="35" fillId="0" borderId="16" xfId="50" applyFont="1" applyBorder="1" applyAlignment="1">
      <alignment horizontal="left" vertical="center" wrapText="1"/>
    </xf>
    <xf numFmtId="0" fontId="47" fillId="24" borderId="0" xfId="50" applyFont="1" applyFill="1" applyAlignment="1">
      <alignment horizontal="center" vertical="center" textRotation="90"/>
    </xf>
    <xf numFmtId="0" fontId="35" fillId="0" borderId="17" xfId="50" applyFont="1" applyBorder="1" applyAlignment="1">
      <alignment horizontal="left" vertical="center" wrapText="1"/>
    </xf>
    <xf numFmtId="0" fontId="49" fillId="0" borderId="0" xfId="50" applyFont="1" applyAlignment="1">
      <alignment horizontal="left" vertical="center" wrapText="1"/>
    </xf>
    <xf numFmtId="0" fontId="36" fillId="0" borderId="16" xfId="50" applyFont="1" applyBorder="1" applyAlignment="1">
      <alignment horizontal="left" vertical="center" wrapText="1"/>
    </xf>
    <xf numFmtId="0" fontId="29" fillId="0" borderId="0" xfId="50" applyFont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49" fontId="27" fillId="0" borderId="6" xfId="1" applyNumberFormat="1" applyFont="1" applyFill="1" applyBorder="1" applyAlignment="1">
      <alignment vertical="top" wrapText="1"/>
    </xf>
    <xf numFmtId="49" fontId="27" fillId="0" borderId="14" xfId="1" applyNumberFormat="1" applyFont="1" applyFill="1" applyBorder="1" applyAlignment="1">
      <alignment horizontal="center" vertical="center"/>
    </xf>
    <xf numFmtId="1" fontId="27" fillId="0" borderId="6" xfId="1" applyNumberFormat="1" applyFont="1" applyFill="1" applyBorder="1" applyAlignment="1">
      <alignment horizontal="center" vertical="center"/>
    </xf>
    <xf numFmtId="166" fontId="27" fillId="0" borderId="6" xfId="1" applyNumberFormat="1" applyFont="1" applyFill="1" applyBorder="1" applyAlignment="1" applyProtection="1">
      <alignment horizontal="center" vertical="center"/>
      <protection locked="0"/>
    </xf>
    <xf numFmtId="166" fontId="42" fillId="0" borderId="6" xfId="1" applyNumberFormat="1" applyFont="1" applyFill="1" applyBorder="1" applyAlignment="1">
      <alignment horizontal="center" vertical="center"/>
    </xf>
  </cellXfs>
  <cellStyles count="476">
    <cellStyle name="20 % - zvýraznenie1" xfId="2" xr:uid="{00000000-0005-0000-0000-000000000000}"/>
    <cellStyle name="20 % - zvýraznenie2" xfId="3" xr:uid="{00000000-0005-0000-0000-000001000000}"/>
    <cellStyle name="20 % - zvýraznenie3" xfId="4" xr:uid="{00000000-0005-0000-0000-000002000000}"/>
    <cellStyle name="20 % - zvýraznenie4" xfId="5" xr:uid="{00000000-0005-0000-0000-000003000000}"/>
    <cellStyle name="20 % - zvýraznenie5" xfId="6" xr:uid="{00000000-0005-0000-0000-000004000000}"/>
    <cellStyle name="20 % - zvýraznenie6" xfId="7" xr:uid="{00000000-0005-0000-0000-000005000000}"/>
    <cellStyle name="40 % - zvýraznenie1" xfId="8" xr:uid="{00000000-0005-0000-0000-000006000000}"/>
    <cellStyle name="40 % - zvýraznenie2" xfId="9" xr:uid="{00000000-0005-0000-0000-000007000000}"/>
    <cellStyle name="40 % - zvýraznenie3" xfId="10" xr:uid="{00000000-0005-0000-0000-000008000000}"/>
    <cellStyle name="40 % - zvýraznenie4" xfId="11" xr:uid="{00000000-0005-0000-0000-000009000000}"/>
    <cellStyle name="40 % - zvýraznenie5" xfId="12" xr:uid="{00000000-0005-0000-0000-00000A000000}"/>
    <cellStyle name="40 % - zvýraznenie6" xfId="13" xr:uid="{00000000-0005-0000-0000-00000B000000}"/>
    <cellStyle name="60 % - zvýraznenie1" xfId="14" xr:uid="{00000000-0005-0000-0000-00000C000000}"/>
    <cellStyle name="60 % - zvýraznenie2" xfId="15" xr:uid="{00000000-0005-0000-0000-00000D000000}"/>
    <cellStyle name="60 % - zvýraznenie3" xfId="16" xr:uid="{00000000-0005-0000-0000-00000E000000}"/>
    <cellStyle name="60 % - zvýraznenie4" xfId="17" xr:uid="{00000000-0005-0000-0000-00000F000000}"/>
    <cellStyle name="60 % - zvýraznenie5" xfId="18" xr:uid="{00000000-0005-0000-0000-000010000000}"/>
    <cellStyle name="60 % - zvýraznenie6" xfId="19" xr:uid="{00000000-0005-0000-0000-000011000000}"/>
    <cellStyle name="cárkyd" xfId="20" xr:uid="{00000000-0005-0000-0000-000012000000}"/>
    <cellStyle name="cary" xfId="21" xr:uid="{00000000-0005-0000-0000-000013000000}"/>
    <cellStyle name="definity" xfId="22" xr:uid="{00000000-0005-0000-0000-000014000000}"/>
    <cellStyle name="Dobrá" xfId="23" xr:uid="{00000000-0005-0000-0000-000015000000}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1" builtinId="8" hidden="1"/>
    <cellStyle name="Hypertextový odkaz" xfId="143" builtinId="8" hidden="1"/>
    <cellStyle name="Hypertextový odkaz" xfId="145" builtinId="8" hidden="1"/>
    <cellStyle name="Hypertextový odkaz" xfId="147" builtinId="8" hidden="1"/>
    <cellStyle name="Hypertextový odkaz" xfId="149" builtinId="8" hidden="1"/>
    <cellStyle name="Hypertextový odkaz" xfId="151" builtinId="8" hidden="1"/>
    <cellStyle name="Hypertextový odkaz" xfId="153" builtinId="8" hidden="1"/>
    <cellStyle name="Hypertextový odkaz" xfId="155" builtinId="8" hidden="1"/>
    <cellStyle name="Hypertextový odkaz" xfId="157" builtinId="8" hidden="1"/>
    <cellStyle name="Hypertextový odkaz" xfId="159" builtinId="8" hidden="1"/>
    <cellStyle name="Hypertextový odkaz" xfId="161" builtinId="8" hidden="1"/>
    <cellStyle name="Hypertextový odkaz" xfId="163" builtinId="8" hidden="1"/>
    <cellStyle name="Hypertextový odkaz" xfId="165" builtinId="8" hidden="1"/>
    <cellStyle name="Hypertextový odkaz" xfId="167" builtinId="8" hidden="1"/>
    <cellStyle name="Hypertextový odkaz" xfId="169" builtinId="8" hidden="1"/>
    <cellStyle name="Hypertextový odkaz" xfId="171" builtinId="8" hidden="1"/>
    <cellStyle name="Hypertextový odkaz" xfId="173" builtinId="8" hidden="1"/>
    <cellStyle name="Hypertextový odkaz" xfId="175" builtinId="8" hidden="1"/>
    <cellStyle name="Hypertextový odkaz" xfId="177" builtinId="8" hidden="1"/>
    <cellStyle name="Hypertextový odkaz" xfId="179" builtinId="8" hidden="1"/>
    <cellStyle name="Hypertextový odkaz" xfId="181" builtinId="8" hidden="1"/>
    <cellStyle name="Hypertextový odkaz" xfId="183" builtinId="8" hidden="1"/>
    <cellStyle name="Hypertextový odkaz" xfId="185" builtinId="8" hidden="1"/>
    <cellStyle name="Hypertextový odkaz" xfId="187" builtinId="8" hidden="1"/>
    <cellStyle name="Hypertextový odkaz" xfId="189" builtinId="8" hidden="1"/>
    <cellStyle name="Hypertextový odkaz" xfId="191" builtinId="8" hidden="1"/>
    <cellStyle name="Hypertextový odkaz" xfId="193" builtinId="8" hidden="1"/>
    <cellStyle name="Hypertextový odkaz" xfId="195" builtinId="8" hidden="1"/>
    <cellStyle name="Hypertextový odkaz" xfId="197" builtinId="8" hidden="1"/>
    <cellStyle name="Hypertextový odkaz" xfId="199" builtinId="8" hidden="1"/>
    <cellStyle name="Hypertextový odkaz" xfId="201" builtinId="8" hidden="1"/>
    <cellStyle name="Hypertextový odkaz" xfId="203" builtinId="8" hidden="1"/>
    <cellStyle name="Hypertextový odkaz" xfId="206" builtinId="8" hidden="1"/>
    <cellStyle name="Hypertextový odkaz" xfId="208" builtinId="8" hidden="1"/>
    <cellStyle name="Hypertextový odkaz" xfId="210" builtinId="8" hidden="1"/>
    <cellStyle name="Hypertextový odkaz" xfId="212" builtinId="8" hidden="1"/>
    <cellStyle name="Hypertextový odkaz" xfId="214" builtinId="8" hidden="1"/>
    <cellStyle name="Hypertextový odkaz" xfId="216" builtinId="8" hidden="1"/>
    <cellStyle name="Hypertextový odkaz" xfId="218" builtinId="8" hidden="1"/>
    <cellStyle name="Hypertextový odkaz" xfId="220" builtinId="8" hidden="1"/>
    <cellStyle name="Hypertextový odkaz" xfId="222" builtinId="8" hidden="1"/>
    <cellStyle name="Hypertextový odkaz" xfId="224" builtinId="8" hidden="1"/>
    <cellStyle name="Hypertextový odkaz" xfId="226" builtinId="8" hidden="1"/>
    <cellStyle name="Hypertextový odkaz" xfId="228" builtinId="8" hidden="1"/>
    <cellStyle name="Hypertextový odkaz" xfId="230" builtinId="8" hidden="1"/>
    <cellStyle name="Hypertextový odkaz" xfId="232" builtinId="8" hidden="1"/>
    <cellStyle name="Hypertextový odkaz" xfId="234" builtinId="8" hidden="1"/>
    <cellStyle name="Hypertextový odkaz" xfId="236" builtinId="8" hidden="1"/>
    <cellStyle name="Hypertextový odkaz" xfId="238" builtinId="8" hidden="1"/>
    <cellStyle name="Hypertextový odkaz" xfId="240" builtinId="8" hidden="1"/>
    <cellStyle name="Hypertextový odkaz" xfId="242" builtinId="8" hidden="1"/>
    <cellStyle name="Hypertextový odkaz" xfId="244" builtinId="8" hidden="1"/>
    <cellStyle name="Hypertextový odkaz" xfId="246" builtinId="8" hidden="1"/>
    <cellStyle name="Hypertextový odkaz" xfId="248" builtinId="8" hidden="1"/>
    <cellStyle name="Hypertextový odkaz" xfId="250" builtinId="8" hidden="1"/>
    <cellStyle name="Hypertextový odkaz" xfId="252" builtinId="8" hidden="1"/>
    <cellStyle name="Hypertextový odkaz" xfId="254" builtinId="8" hidden="1"/>
    <cellStyle name="Hypertextový odkaz" xfId="256" builtinId="8" hidden="1"/>
    <cellStyle name="Hypertextový odkaz" xfId="258" builtinId="8" hidden="1"/>
    <cellStyle name="Hypertextový odkaz" xfId="260" builtinId="8" hidden="1"/>
    <cellStyle name="Hypertextový odkaz" xfId="262" builtinId="8" hidden="1"/>
    <cellStyle name="Hypertextový odkaz" xfId="264" builtinId="8" hidden="1"/>
    <cellStyle name="Hypertextový odkaz" xfId="266" builtinId="8" hidden="1"/>
    <cellStyle name="Hypertextový odkaz" xfId="268" builtinId="8" hidden="1"/>
    <cellStyle name="Hypertextový odkaz" xfId="270" builtinId="8" hidden="1"/>
    <cellStyle name="Hypertextový odkaz" xfId="272" builtinId="8" hidden="1"/>
    <cellStyle name="Hypertextový odkaz" xfId="274" builtinId="8" hidden="1"/>
    <cellStyle name="Hypertextový odkaz" xfId="276" builtinId="8" hidden="1"/>
    <cellStyle name="Hypertextový odkaz" xfId="278" builtinId="8" hidden="1"/>
    <cellStyle name="Hypertextový odkaz" xfId="280" builtinId="8" hidden="1"/>
    <cellStyle name="Hypertextový odkaz" xfId="282" builtinId="8" hidden="1"/>
    <cellStyle name="Hypertextový odkaz" xfId="284" builtinId="8" hidden="1"/>
    <cellStyle name="Hypertextový odkaz" xfId="286" builtinId="8" hidden="1"/>
    <cellStyle name="Hypertextový odkaz" xfId="288" builtinId="8" hidden="1"/>
    <cellStyle name="Hypertextový odkaz" xfId="290" builtinId="8" hidden="1"/>
    <cellStyle name="Hypertextový odkaz" xfId="292" builtinId="8" hidden="1"/>
    <cellStyle name="Hypertextový odkaz" xfId="294" builtinId="8" hidden="1"/>
    <cellStyle name="Hypertextový odkaz" xfId="296" builtinId="8" hidden="1"/>
    <cellStyle name="Hypertextový odkaz" xfId="298" builtinId="8" hidden="1"/>
    <cellStyle name="Hypertextový odkaz" xfId="300" builtinId="8" hidden="1"/>
    <cellStyle name="Hypertextový odkaz" xfId="302" builtinId="8" hidden="1"/>
    <cellStyle name="Hypertextový odkaz" xfId="304" builtinId="8" hidden="1"/>
    <cellStyle name="Hypertextový odkaz" xfId="306" builtinId="8" hidden="1"/>
    <cellStyle name="Hypertextový odkaz" xfId="308" builtinId="8" hidden="1"/>
    <cellStyle name="Hypertextový odkaz" xfId="310" builtinId="8" hidden="1"/>
    <cellStyle name="Hypertextový odkaz" xfId="312" builtinId="8" hidden="1"/>
    <cellStyle name="Hypertextový odkaz" xfId="314" builtinId="8" hidden="1"/>
    <cellStyle name="Hypertextový odkaz" xfId="316" builtinId="8" hidden="1"/>
    <cellStyle name="Hypertextový odkaz" xfId="318" builtinId="8" hidden="1"/>
    <cellStyle name="Hypertextový odkaz" xfId="320" builtinId="8" hidden="1"/>
    <cellStyle name="Hypertextový odkaz" xfId="322" builtinId="8" hidden="1"/>
    <cellStyle name="Hypertextový odkaz" xfId="324" builtinId="8" hidden="1"/>
    <cellStyle name="Hypertextový odkaz" xfId="326" builtinId="8" hidden="1"/>
    <cellStyle name="Hypertextový odkaz" xfId="328" builtinId="8" hidden="1"/>
    <cellStyle name="Hypertextový odkaz" xfId="330" builtinId="8" hidden="1"/>
    <cellStyle name="Hypertextový odkaz" xfId="332" builtinId="8" hidden="1"/>
    <cellStyle name="Hypertextový odkaz" xfId="334" builtinId="8" hidden="1"/>
    <cellStyle name="Hypertextový odkaz" xfId="336" builtinId="8" hidden="1"/>
    <cellStyle name="Hypertextový odkaz" xfId="338" builtinId="8" hidden="1"/>
    <cellStyle name="Hypertextový odkaz" xfId="340" builtinId="8" hidden="1"/>
    <cellStyle name="Hypertextový odkaz" xfId="342" builtinId="8" hidden="1"/>
    <cellStyle name="Hypertextový odkaz" xfId="344" builtinId="8" hidden="1"/>
    <cellStyle name="Hypertextový odkaz" xfId="346" builtinId="8" hidden="1"/>
    <cellStyle name="Hypertextový odkaz" xfId="348" builtinId="8" hidden="1"/>
    <cellStyle name="Hypertextový odkaz" xfId="350" builtinId="8" hidden="1"/>
    <cellStyle name="Hypertextový odkaz" xfId="352" builtinId="8" hidden="1"/>
    <cellStyle name="Hypertextový odkaz" xfId="354" builtinId="8" hidden="1"/>
    <cellStyle name="Hypertextový odkaz" xfId="356" builtinId="8" hidden="1"/>
    <cellStyle name="Hypertextový odkaz" xfId="358" builtinId="8" hidden="1"/>
    <cellStyle name="Hypertextový odkaz" xfId="360" builtinId="8" hidden="1"/>
    <cellStyle name="Hypertextový odkaz" xfId="362" builtinId="8" hidden="1"/>
    <cellStyle name="Hypertextový odkaz" xfId="364" builtinId="8" hidden="1"/>
    <cellStyle name="Hypertextový odkaz" xfId="366" builtinId="8" hidden="1"/>
    <cellStyle name="Hypertextový odkaz" xfId="368" builtinId="8" hidden="1"/>
    <cellStyle name="Hypertextový odkaz" xfId="370" builtinId="8" hidden="1"/>
    <cellStyle name="Hypertextový odkaz" xfId="372" builtinId="8" hidden="1"/>
    <cellStyle name="Hypertextový odkaz" xfId="374" builtinId="8" hidden="1"/>
    <cellStyle name="Hypertextový odkaz" xfId="376" builtinId="8" hidden="1"/>
    <cellStyle name="Hypertextový odkaz" xfId="378" builtinId="8" hidden="1"/>
    <cellStyle name="Hypertextový odkaz" xfId="380" builtinId="8" hidden="1"/>
    <cellStyle name="Hypertextový odkaz" xfId="382" builtinId="8" hidden="1"/>
    <cellStyle name="Hypertextový odkaz" xfId="384" builtinId="8" hidden="1"/>
    <cellStyle name="Hypertextový odkaz" xfId="386" builtinId="8" hidden="1"/>
    <cellStyle name="Hypertextový odkaz" xfId="388" builtinId="8" hidden="1"/>
    <cellStyle name="Hypertextový odkaz" xfId="390" builtinId="8" hidden="1"/>
    <cellStyle name="Hypertextový odkaz" xfId="392" builtinId="8" hidden="1"/>
    <cellStyle name="Hypertextový odkaz" xfId="394" builtinId="8" hidden="1"/>
    <cellStyle name="Hypertextový odkaz" xfId="396" builtinId="8" hidden="1"/>
    <cellStyle name="Hypertextový odkaz" xfId="398" builtinId="8" hidden="1"/>
    <cellStyle name="Hypertextový odkaz" xfId="400" builtinId="8" hidden="1"/>
    <cellStyle name="Hypertextový odkaz" xfId="402" builtinId="8" hidden="1"/>
    <cellStyle name="Hypertextový odkaz" xfId="404" builtinId="8" hidden="1"/>
    <cellStyle name="Hypertextový odkaz" xfId="406" builtinId="8" hidden="1"/>
    <cellStyle name="Hypertextový odkaz" xfId="408" builtinId="8" hidden="1"/>
    <cellStyle name="Hypertextový odkaz" xfId="410" builtinId="8" hidden="1"/>
    <cellStyle name="Hypertextový odkaz" xfId="412" builtinId="8" hidden="1"/>
    <cellStyle name="Hypertextový odkaz" xfId="414" builtinId="8" hidden="1"/>
    <cellStyle name="Hypertextový odkaz" xfId="416" builtinId="8" hidden="1"/>
    <cellStyle name="Hypertextový odkaz" xfId="418" builtinId="8" hidden="1"/>
    <cellStyle name="Hypertextový odkaz" xfId="420" builtinId="8" hidden="1"/>
    <cellStyle name="Hypertextový odkaz" xfId="422" builtinId="8" hidden="1"/>
    <cellStyle name="Hypertextový odkaz" xfId="424" builtinId="8" hidden="1"/>
    <cellStyle name="Hypertextový odkaz" xfId="426" builtinId="8" hidden="1"/>
    <cellStyle name="Hypertextový odkaz" xfId="428" builtinId="8" hidden="1"/>
    <cellStyle name="Hypertextový odkaz" xfId="430" builtinId="8" hidden="1"/>
    <cellStyle name="Hypertextový odkaz" xfId="432" builtinId="8" hidden="1"/>
    <cellStyle name="Hypertextový odkaz" xfId="434" builtinId="8" hidden="1"/>
    <cellStyle name="Hypertextový odkaz" xfId="436" builtinId="8" hidden="1"/>
    <cellStyle name="Hypertextový odkaz" xfId="438" builtinId="8" hidden="1"/>
    <cellStyle name="Hypertextový odkaz" xfId="440" builtinId="8" hidden="1"/>
    <cellStyle name="Hypertextový odkaz" xfId="442" builtinId="8" hidden="1"/>
    <cellStyle name="Hypertextový odkaz" xfId="444" builtinId="8" hidden="1"/>
    <cellStyle name="Hypertextový odkaz" xfId="446" builtinId="8" hidden="1"/>
    <cellStyle name="Hypertextový odkaz" xfId="448" builtinId="8" hidden="1"/>
    <cellStyle name="Hypertextový odkaz" xfId="450" builtinId="8" hidden="1"/>
    <cellStyle name="Hypertextový odkaz" xfId="452" builtinId="8" hidden="1"/>
    <cellStyle name="Hypertextový odkaz" xfId="454" builtinId="8" hidden="1"/>
    <cellStyle name="Hypertextový odkaz" xfId="456" builtinId="8" hidden="1"/>
    <cellStyle name="Hypertextový odkaz" xfId="458" builtinId="8" hidden="1"/>
    <cellStyle name="Hypertextový odkaz" xfId="460" builtinId="8" hidden="1"/>
    <cellStyle name="Hypertextový odkaz" xfId="462" builtinId="8" hidden="1"/>
    <cellStyle name="Hypertextový odkaz" xfId="464" builtinId="8" hidden="1"/>
    <cellStyle name="Hypertextový odkaz" xfId="466" builtinId="8" hidden="1"/>
    <cellStyle name="Hypertextový odkaz" xfId="468" builtinId="8" hidden="1"/>
    <cellStyle name="Hypertextový odkaz" xfId="470" builtinId="8" hidden="1"/>
    <cellStyle name="Hypertextový odkaz" xfId="472" builtinId="8" hidden="1"/>
    <cellStyle name="Hypertextový odkaz 2" xfId="24" xr:uid="{00000000-0005-0000-0000-0000BA010000}"/>
    <cellStyle name="Kontrolná bunka" xfId="25" xr:uid="{00000000-0005-0000-0000-0000BB010000}"/>
    <cellStyle name="lehký dolní okraj" xfId="26" xr:uid="{00000000-0005-0000-0000-0000BC010000}"/>
    <cellStyle name="Měna 2" xfId="27" xr:uid="{00000000-0005-0000-0000-0000BD010000}"/>
    <cellStyle name="měny_Nabidka" xfId="51" xr:uid="{00000000-0005-0000-0000-0000BE010000}"/>
    <cellStyle name="nadpis" xfId="28" xr:uid="{00000000-0005-0000-0000-0000BF010000}"/>
    <cellStyle name="Neutrálna" xfId="29" xr:uid="{00000000-0005-0000-0000-0000C0010000}"/>
    <cellStyle name="Normální" xfId="0" builtinId="0"/>
    <cellStyle name="normální 10_N656-1 - VYKAZ VYKONU - I - MaR" xfId="48" xr:uid="{00000000-0005-0000-0000-0000C2010000}"/>
    <cellStyle name="normální 16 2" xfId="475" xr:uid="{AF8858D6-C5A7-EF4B-815C-F52175EB3193}"/>
    <cellStyle name="normální 2" xfId="1" xr:uid="{00000000-0005-0000-0000-0000C3010000}"/>
    <cellStyle name="normální 2 10" xfId="140" xr:uid="{00000000-0005-0000-0000-0000C4010000}"/>
    <cellStyle name="normální 2 2" xfId="474" xr:uid="{791C5B97-AD5C-4143-94E9-D7C2FE4131BC}"/>
    <cellStyle name="normální 2 2 2 3" xfId="49" xr:uid="{00000000-0005-0000-0000-0000C5010000}"/>
    <cellStyle name="Normální 30" xfId="205" xr:uid="{00000000-0005-0000-0000-0000C6010000}"/>
    <cellStyle name="normální_Nabídka AMEBA IV" xfId="50" xr:uid="{00000000-0005-0000-0000-0000C7010000}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2" builtinId="9" hidden="1"/>
    <cellStyle name="Použitý hypertextový odkaz" xfId="144" builtinId="9" hidden="1"/>
    <cellStyle name="Použitý hypertextový odkaz" xfId="146" builtinId="9" hidden="1"/>
    <cellStyle name="Použitý hypertextový odkaz" xfId="148" builtinId="9" hidden="1"/>
    <cellStyle name="Použitý hypertextový odkaz" xfId="150" builtinId="9" hidden="1"/>
    <cellStyle name="Použitý hypertextový odkaz" xfId="152" builtinId="9" hidden="1"/>
    <cellStyle name="Použitý hypertextový odkaz" xfId="154" builtinId="9" hidden="1"/>
    <cellStyle name="Použitý hypertextový odkaz" xfId="156" builtinId="9" hidden="1"/>
    <cellStyle name="Použitý hypertextový odkaz" xfId="158" builtinId="9" hidden="1"/>
    <cellStyle name="Použitý hypertextový odkaz" xfId="160" builtinId="9" hidden="1"/>
    <cellStyle name="Použitý hypertextový odkaz" xfId="162" builtinId="9" hidden="1"/>
    <cellStyle name="Použitý hypertextový odkaz" xfId="164" builtinId="9" hidden="1"/>
    <cellStyle name="Použitý hypertextový odkaz" xfId="166" builtinId="9" hidden="1"/>
    <cellStyle name="Použitý hypertextový odkaz" xfId="168" builtinId="9" hidden="1"/>
    <cellStyle name="Použitý hypertextový odkaz" xfId="170" builtinId="9" hidden="1"/>
    <cellStyle name="Použitý hypertextový odkaz" xfId="172" builtinId="9" hidden="1"/>
    <cellStyle name="Použitý hypertextový odkaz" xfId="174" builtinId="9" hidden="1"/>
    <cellStyle name="Použitý hypertextový odkaz" xfId="176" builtinId="9" hidden="1"/>
    <cellStyle name="Použitý hypertextový odkaz" xfId="178" builtinId="9" hidden="1"/>
    <cellStyle name="Použitý hypertextový odkaz" xfId="180" builtinId="9" hidden="1"/>
    <cellStyle name="Použitý hypertextový odkaz" xfId="182" builtinId="9" hidden="1"/>
    <cellStyle name="Použitý hypertextový odkaz" xfId="184" builtinId="9" hidden="1"/>
    <cellStyle name="Použitý hypertextový odkaz" xfId="186" builtinId="9" hidden="1"/>
    <cellStyle name="Použitý hypertextový odkaz" xfId="188" builtinId="9" hidden="1"/>
    <cellStyle name="Použitý hypertextový odkaz" xfId="190" builtinId="9" hidden="1"/>
    <cellStyle name="Použitý hypertextový odkaz" xfId="192" builtinId="9" hidden="1"/>
    <cellStyle name="Použitý hypertextový odkaz" xfId="194" builtinId="9" hidden="1"/>
    <cellStyle name="Použitý hypertextový odkaz" xfId="196" builtinId="9" hidden="1"/>
    <cellStyle name="Použitý hypertextový odkaz" xfId="198" builtinId="9" hidden="1"/>
    <cellStyle name="Použitý hypertextový odkaz" xfId="200" builtinId="9" hidden="1"/>
    <cellStyle name="Použitý hypertextový odkaz" xfId="202" builtinId="9" hidden="1"/>
    <cellStyle name="Použitý hypertextový odkaz" xfId="204" builtinId="9" hidden="1"/>
    <cellStyle name="Použitý hypertextový odkaz" xfId="207" builtinId="9" hidden="1"/>
    <cellStyle name="Použitý hypertextový odkaz" xfId="209" builtinId="9" hidden="1"/>
    <cellStyle name="Použitý hypertextový odkaz" xfId="211" builtinId="9" hidden="1"/>
    <cellStyle name="Použitý hypertextový odkaz" xfId="213" builtinId="9" hidden="1"/>
    <cellStyle name="Použitý hypertextový odkaz" xfId="215" builtinId="9" hidden="1"/>
    <cellStyle name="Použitý hypertextový odkaz" xfId="217" builtinId="9" hidden="1"/>
    <cellStyle name="Použitý hypertextový odkaz" xfId="219" builtinId="9" hidden="1"/>
    <cellStyle name="Použitý hypertextový odkaz" xfId="221" builtinId="9" hidden="1"/>
    <cellStyle name="Použitý hypertextový odkaz" xfId="223" builtinId="9" hidden="1"/>
    <cellStyle name="Použitý hypertextový odkaz" xfId="225" builtinId="9" hidden="1"/>
    <cellStyle name="Použitý hypertextový odkaz" xfId="227" builtinId="9" hidden="1"/>
    <cellStyle name="Použitý hypertextový odkaz" xfId="229" builtinId="9" hidden="1"/>
    <cellStyle name="Použitý hypertextový odkaz" xfId="231" builtinId="9" hidden="1"/>
    <cellStyle name="Použitý hypertextový odkaz" xfId="233" builtinId="9" hidden="1"/>
    <cellStyle name="Použitý hypertextový odkaz" xfId="235" builtinId="9" hidden="1"/>
    <cellStyle name="Použitý hypertextový odkaz" xfId="237" builtinId="9" hidden="1"/>
    <cellStyle name="Použitý hypertextový odkaz" xfId="239" builtinId="9" hidden="1"/>
    <cellStyle name="Použitý hypertextový odkaz" xfId="241" builtinId="9" hidden="1"/>
    <cellStyle name="Použitý hypertextový odkaz" xfId="243" builtinId="9" hidden="1"/>
    <cellStyle name="Použitý hypertextový odkaz" xfId="245" builtinId="9" hidden="1"/>
    <cellStyle name="Použitý hypertextový odkaz" xfId="247" builtinId="9" hidden="1"/>
    <cellStyle name="Použitý hypertextový odkaz" xfId="249" builtinId="9" hidden="1"/>
    <cellStyle name="Použitý hypertextový odkaz" xfId="251" builtinId="9" hidden="1"/>
    <cellStyle name="Použitý hypertextový odkaz" xfId="253" builtinId="9" hidden="1"/>
    <cellStyle name="Použitý hypertextový odkaz" xfId="255" builtinId="9" hidden="1"/>
    <cellStyle name="Použitý hypertextový odkaz" xfId="257" builtinId="9" hidden="1"/>
    <cellStyle name="Použitý hypertextový odkaz" xfId="259" builtinId="9" hidden="1"/>
    <cellStyle name="Použitý hypertextový odkaz" xfId="261" builtinId="9" hidden="1"/>
    <cellStyle name="Použitý hypertextový odkaz" xfId="263" builtinId="9" hidden="1"/>
    <cellStyle name="Použitý hypertextový odkaz" xfId="265" builtinId="9" hidden="1"/>
    <cellStyle name="Použitý hypertextový odkaz" xfId="267" builtinId="9" hidden="1"/>
    <cellStyle name="Použitý hypertextový odkaz" xfId="269" builtinId="9" hidden="1"/>
    <cellStyle name="Použitý hypertextový odkaz" xfId="271" builtinId="9" hidden="1"/>
    <cellStyle name="Použitý hypertextový odkaz" xfId="273" builtinId="9" hidden="1"/>
    <cellStyle name="Použitý hypertextový odkaz" xfId="275" builtinId="9" hidden="1"/>
    <cellStyle name="Použitý hypertextový odkaz" xfId="277" builtinId="9" hidden="1"/>
    <cellStyle name="Použitý hypertextový odkaz" xfId="279" builtinId="9" hidden="1"/>
    <cellStyle name="Použitý hypertextový odkaz" xfId="281" builtinId="9" hidden="1"/>
    <cellStyle name="Použitý hypertextový odkaz" xfId="283" builtinId="9" hidden="1"/>
    <cellStyle name="Použitý hypertextový odkaz" xfId="285" builtinId="9" hidden="1"/>
    <cellStyle name="Použitý hypertextový odkaz" xfId="287" builtinId="9" hidden="1"/>
    <cellStyle name="Použitý hypertextový odkaz" xfId="289" builtinId="9" hidden="1"/>
    <cellStyle name="Použitý hypertextový odkaz" xfId="291" builtinId="9" hidden="1"/>
    <cellStyle name="Použitý hypertextový odkaz" xfId="293" builtinId="9" hidden="1"/>
    <cellStyle name="Použitý hypertextový odkaz" xfId="295" builtinId="9" hidden="1"/>
    <cellStyle name="Použitý hypertextový odkaz" xfId="297" builtinId="9" hidden="1"/>
    <cellStyle name="Použitý hypertextový odkaz" xfId="299" builtinId="9" hidden="1"/>
    <cellStyle name="Použitý hypertextový odkaz" xfId="301" builtinId="9" hidden="1"/>
    <cellStyle name="Použitý hypertextový odkaz" xfId="303" builtinId="9" hidden="1"/>
    <cellStyle name="Použitý hypertextový odkaz" xfId="305" builtinId="9" hidden="1"/>
    <cellStyle name="Použitý hypertextový odkaz" xfId="307" builtinId="9" hidden="1"/>
    <cellStyle name="Použitý hypertextový odkaz" xfId="309" builtinId="9" hidden="1"/>
    <cellStyle name="Použitý hypertextový odkaz" xfId="311" builtinId="9" hidden="1"/>
    <cellStyle name="Použitý hypertextový odkaz" xfId="313" builtinId="9" hidden="1"/>
    <cellStyle name="Použitý hypertextový odkaz" xfId="315" builtinId="9" hidden="1"/>
    <cellStyle name="Použitý hypertextový odkaz" xfId="317" builtinId="9" hidden="1"/>
    <cellStyle name="Použitý hypertextový odkaz" xfId="319" builtinId="9" hidden="1"/>
    <cellStyle name="Použitý hypertextový odkaz" xfId="321" builtinId="9" hidden="1"/>
    <cellStyle name="Použitý hypertextový odkaz" xfId="323" builtinId="9" hidden="1"/>
    <cellStyle name="Použitý hypertextový odkaz" xfId="325" builtinId="9" hidden="1"/>
    <cellStyle name="Použitý hypertextový odkaz" xfId="327" builtinId="9" hidden="1"/>
    <cellStyle name="Použitý hypertextový odkaz" xfId="329" builtinId="9" hidden="1"/>
    <cellStyle name="Použitý hypertextový odkaz" xfId="331" builtinId="9" hidden="1"/>
    <cellStyle name="Použitý hypertextový odkaz" xfId="333" builtinId="9" hidden="1"/>
    <cellStyle name="Použitý hypertextový odkaz" xfId="335" builtinId="9" hidden="1"/>
    <cellStyle name="Použitý hypertextový odkaz" xfId="337" builtinId="9" hidden="1"/>
    <cellStyle name="Použitý hypertextový odkaz" xfId="339" builtinId="9" hidden="1"/>
    <cellStyle name="Použitý hypertextový odkaz" xfId="341" builtinId="9" hidden="1"/>
    <cellStyle name="Použitý hypertextový odkaz" xfId="343" builtinId="9" hidden="1"/>
    <cellStyle name="Použitý hypertextový odkaz" xfId="345" builtinId="9" hidden="1"/>
    <cellStyle name="Použitý hypertextový odkaz" xfId="347" builtinId="9" hidden="1"/>
    <cellStyle name="Použitý hypertextový odkaz" xfId="349" builtinId="9" hidden="1"/>
    <cellStyle name="Použitý hypertextový odkaz" xfId="351" builtinId="9" hidden="1"/>
    <cellStyle name="Použitý hypertextový odkaz" xfId="353" builtinId="9" hidden="1"/>
    <cellStyle name="Použitý hypertextový odkaz" xfId="355" builtinId="9" hidden="1"/>
    <cellStyle name="Použitý hypertextový odkaz" xfId="357" builtinId="9" hidden="1"/>
    <cellStyle name="Použitý hypertextový odkaz" xfId="359" builtinId="9" hidden="1"/>
    <cellStyle name="Použitý hypertextový odkaz" xfId="361" builtinId="9" hidden="1"/>
    <cellStyle name="Použitý hypertextový odkaz" xfId="363" builtinId="9" hidden="1"/>
    <cellStyle name="Použitý hypertextový odkaz" xfId="365" builtinId="9" hidden="1"/>
    <cellStyle name="Použitý hypertextový odkaz" xfId="367" builtinId="9" hidden="1"/>
    <cellStyle name="Použitý hypertextový odkaz" xfId="369" builtinId="9" hidden="1"/>
    <cellStyle name="Použitý hypertextový odkaz" xfId="371" builtinId="9" hidden="1"/>
    <cellStyle name="Použitý hypertextový odkaz" xfId="373" builtinId="9" hidden="1"/>
    <cellStyle name="Použitý hypertextový odkaz" xfId="375" builtinId="9" hidden="1"/>
    <cellStyle name="Použitý hypertextový odkaz" xfId="377" builtinId="9" hidden="1"/>
    <cellStyle name="Použitý hypertextový odkaz" xfId="379" builtinId="9" hidden="1"/>
    <cellStyle name="Použitý hypertextový odkaz" xfId="381" builtinId="9" hidden="1"/>
    <cellStyle name="Použitý hypertextový odkaz" xfId="383" builtinId="9" hidden="1"/>
    <cellStyle name="Použitý hypertextový odkaz" xfId="385" builtinId="9" hidden="1"/>
    <cellStyle name="Použitý hypertextový odkaz" xfId="387" builtinId="9" hidden="1"/>
    <cellStyle name="Použitý hypertextový odkaz" xfId="389" builtinId="9" hidden="1"/>
    <cellStyle name="Použitý hypertextový odkaz" xfId="391" builtinId="9" hidden="1"/>
    <cellStyle name="Použitý hypertextový odkaz" xfId="393" builtinId="9" hidden="1"/>
    <cellStyle name="Použitý hypertextový odkaz" xfId="395" builtinId="9" hidden="1"/>
    <cellStyle name="Použitý hypertextový odkaz" xfId="397" builtinId="9" hidden="1"/>
    <cellStyle name="Použitý hypertextový odkaz" xfId="399" builtinId="9" hidden="1"/>
    <cellStyle name="Použitý hypertextový odkaz" xfId="401" builtinId="9" hidden="1"/>
    <cellStyle name="Použitý hypertextový odkaz" xfId="403" builtinId="9" hidden="1"/>
    <cellStyle name="Použitý hypertextový odkaz" xfId="405" builtinId="9" hidden="1"/>
    <cellStyle name="Použitý hypertextový odkaz" xfId="407" builtinId="9" hidden="1"/>
    <cellStyle name="Použitý hypertextový odkaz" xfId="409" builtinId="9" hidden="1"/>
    <cellStyle name="Použitý hypertextový odkaz" xfId="411" builtinId="9" hidden="1"/>
    <cellStyle name="Použitý hypertextový odkaz" xfId="413" builtinId="9" hidden="1"/>
    <cellStyle name="Použitý hypertextový odkaz" xfId="415" builtinId="9" hidden="1"/>
    <cellStyle name="Použitý hypertextový odkaz" xfId="417" builtinId="9" hidden="1"/>
    <cellStyle name="Použitý hypertextový odkaz" xfId="419" builtinId="9" hidden="1"/>
    <cellStyle name="Použitý hypertextový odkaz" xfId="421" builtinId="9" hidden="1"/>
    <cellStyle name="Použitý hypertextový odkaz" xfId="423" builtinId="9" hidden="1"/>
    <cellStyle name="Použitý hypertextový odkaz" xfId="425" builtinId="9" hidden="1"/>
    <cellStyle name="Použitý hypertextový odkaz" xfId="427" builtinId="9" hidden="1"/>
    <cellStyle name="Použitý hypertextový odkaz" xfId="429" builtinId="9" hidden="1"/>
    <cellStyle name="Použitý hypertextový odkaz" xfId="431" builtinId="9" hidden="1"/>
    <cellStyle name="Použitý hypertextový odkaz" xfId="433" builtinId="9" hidden="1"/>
    <cellStyle name="Použitý hypertextový odkaz" xfId="435" builtinId="9" hidden="1"/>
    <cellStyle name="Použitý hypertextový odkaz" xfId="437" builtinId="9" hidden="1"/>
    <cellStyle name="Použitý hypertextový odkaz" xfId="439" builtinId="9" hidden="1"/>
    <cellStyle name="Použitý hypertextový odkaz" xfId="441" builtinId="9" hidden="1"/>
    <cellStyle name="Použitý hypertextový odkaz" xfId="443" builtinId="9" hidden="1"/>
    <cellStyle name="Použitý hypertextový odkaz" xfId="445" builtinId="9" hidden="1"/>
    <cellStyle name="Použitý hypertextový odkaz" xfId="447" builtinId="9" hidden="1"/>
    <cellStyle name="Použitý hypertextový odkaz" xfId="449" builtinId="9" hidden="1"/>
    <cellStyle name="Použitý hypertextový odkaz" xfId="451" builtinId="9" hidden="1"/>
    <cellStyle name="Použitý hypertextový odkaz" xfId="453" builtinId="9" hidden="1"/>
    <cellStyle name="Použitý hypertextový odkaz" xfId="455" builtinId="9" hidden="1"/>
    <cellStyle name="Použitý hypertextový odkaz" xfId="457" builtinId="9" hidden="1"/>
    <cellStyle name="Použitý hypertextový odkaz" xfId="459" builtinId="9" hidden="1"/>
    <cellStyle name="Použitý hypertextový odkaz" xfId="461" builtinId="9" hidden="1"/>
    <cellStyle name="Použitý hypertextový odkaz" xfId="463" builtinId="9" hidden="1"/>
    <cellStyle name="Použitý hypertextový odkaz" xfId="465" builtinId="9" hidden="1"/>
    <cellStyle name="Použitý hypertextový odkaz" xfId="467" builtinId="9" hidden="1"/>
    <cellStyle name="Použitý hypertextový odkaz" xfId="469" builtinId="9" hidden="1"/>
    <cellStyle name="Použitý hypertextový odkaz" xfId="471" builtinId="9" hidden="1"/>
    <cellStyle name="Použitý hypertextový odkaz" xfId="473" builtinId="9" hidden="1"/>
    <cellStyle name="Prepojená bunka" xfId="30" xr:uid="{00000000-0005-0000-0000-0000C8010000}"/>
    <cellStyle name="R_price" xfId="31" xr:uid="{00000000-0005-0000-0000-0000C9010000}"/>
    <cellStyle name="R_text" xfId="32" xr:uid="{00000000-0005-0000-0000-0000CA010000}"/>
    <cellStyle name="RH1" xfId="33" xr:uid="{00000000-0005-0000-0000-0000CB010000}"/>
    <cellStyle name="Spolu" xfId="34" xr:uid="{00000000-0005-0000-0000-0000CC010000}"/>
    <cellStyle name="Styl 1" xfId="35" xr:uid="{00000000-0005-0000-0000-0000CD010000}"/>
    <cellStyle name="Text upozornenia" xfId="36" xr:uid="{00000000-0005-0000-0000-0000CE010000}"/>
    <cellStyle name="Titul" xfId="37" xr:uid="{00000000-0005-0000-0000-0000CF010000}"/>
    <cellStyle name="TYP ŘÁDKU_4(sloupceJ-L)" xfId="38" xr:uid="{00000000-0005-0000-0000-0000D0010000}"/>
    <cellStyle name="Vysvetľujúci text" xfId="39" xr:uid="{00000000-0005-0000-0000-0000D1010000}"/>
    <cellStyle name="Zlá" xfId="40" xr:uid="{00000000-0005-0000-0000-0000D2010000}"/>
    <cellStyle name="Zvýraznenie1" xfId="41" xr:uid="{00000000-0005-0000-0000-0000D3010000}"/>
    <cellStyle name="Zvýraznenie2" xfId="42" xr:uid="{00000000-0005-0000-0000-0000D4010000}"/>
    <cellStyle name="Zvýraznenie3" xfId="43" xr:uid="{00000000-0005-0000-0000-0000D5010000}"/>
    <cellStyle name="Zvýraznenie4" xfId="44" xr:uid="{00000000-0005-0000-0000-0000D6010000}"/>
    <cellStyle name="Zvýraznenie5" xfId="45" xr:uid="{00000000-0005-0000-0000-0000D7010000}"/>
    <cellStyle name="Zvýraznenie6" xfId="46" xr:uid="{00000000-0005-0000-0000-0000D8010000}"/>
    <cellStyle name="常规_ZT07DDA070(2007.11.14)" xfId="47" xr:uid="{00000000-0005-0000-0000-0000D9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TEMP/skoda_M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/Documents%20and%20Settings/Dejf/Local%20Settings/Temporary%20Internet%20Files/OLK9BE/ElTrading/Zak&#225;zky/2009/Par&#225;da%20Fr&#253;dek%20M&#237;stek/Nab&#237;dka%20Par&#225;d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/S%20T%20A%20V%20B%20Y/Eltrading/AMEBA/Nab&#237;dka%20AMEBA%20I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Specifikace"/>
      <sheetName val="Kusovník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01.6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Čelní list"/>
      <sheetName val="SO01 - silnoproud"/>
      <sheetName val="SO07 - venkovní osvětlení"/>
      <sheetName val="SO14 - přeložka VO"/>
      <sheetName val="SO14 - přeložka telecom"/>
      <sheetName val="Slaboproudy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43"/>
  <sheetViews>
    <sheetView showGridLines="0" view="pageBreakPreview" topLeftCell="B6" zoomScaleSheetLayoutView="100" workbookViewId="0">
      <selection activeCell="G15" sqref="G15"/>
    </sheetView>
  </sheetViews>
  <sheetFormatPr defaultColWidth="8.88671875" defaultRowHeight="13.2"/>
  <cols>
    <col min="1" max="1" width="5.6640625" style="4" customWidth="1"/>
    <col min="2" max="2" width="5.88671875" style="4" customWidth="1"/>
    <col min="3" max="3" width="5.44140625" style="4" customWidth="1"/>
    <col min="4" max="4" width="35.109375" style="4" customWidth="1"/>
    <col min="5" max="5" width="35" style="4" customWidth="1"/>
    <col min="6" max="6" width="8.109375" style="4" customWidth="1"/>
    <col min="7" max="7" width="13.88671875" style="4" customWidth="1"/>
    <col min="8" max="8" width="4.44140625" style="4" customWidth="1"/>
    <col min="9" max="16384" width="8.88671875" style="4"/>
  </cols>
  <sheetData>
    <row r="2" spans="2:8" ht="13.5" customHeight="1">
      <c r="B2" s="82" t="s">
        <v>24</v>
      </c>
      <c r="C2" s="28"/>
    </row>
    <row r="3" spans="2:8" ht="15.6">
      <c r="B3" s="82"/>
      <c r="C3" s="28"/>
      <c r="D3" s="65" t="s">
        <v>21</v>
      </c>
      <c r="E3" s="86" t="s">
        <v>86</v>
      </c>
      <c r="F3" s="86"/>
      <c r="G3" s="86"/>
      <c r="H3" s="5"/>
    </row>
    <row r="4" spans="2:8" ht="15.6">
      <c r="B4" s="82"/>
      <c r="C4" s="28"/>
      <c r="D4" s="65"/>
      <c r="E4" s="79"/>
      <c r="F4" s="79"/>
      <c r="G4" s="79"/>
      <c r="H4" s="5"/>
    </row>
    <row r="5" spans="2:8" ht="15.6">
      <c r="B5" s="82"/>
      <c r="C5" s="28"/>
      <c r="D5" s="72" t="s">
        <v>22</v>
      </c>
      <c r="E5" s="73" t="s">
        <v>87</v>
      </c>
      <c r="F5" s="66"/>
      <c r="G5" s="67"/>
      <c r="H5" s="5"/>
    </row>
    <row r="6" spans="2:8" ht="15.6">
      <c r="B6" s="82"/>
      <c r="C6" s="28"/>
      <c r="D6" s="72"/>
      <c r="E6" s="73" t="s">
        <v>88</v>
      </c>
      <c r="F6" s="66"/>
      <c r="G6" s="67"/>
      <c r="H6" s="5"/>
    </row>
    <row r="7" spans="2:8" ht="15.6">
      <c r="B7" s="82"/>
      <c r="C7" s="28"/>
      <c r="D7" s="72"/>
      <c r="E7" s="73" t="s">
        <v>89</v>
      </c>
      <c r="F7" s="66"/>
      <c r="G7" s="67"/>
      <c r="H7" s="5"/>
    </row>
    <row r="8" spans="2:8" ht="15.6">
      <c r="B8" s="82"/>
      <c r="C8" s="28"/>
      <c r="D8" s="72"/>
      <c r="E8" s="73"/>
      <c r="F8" s="66"/>
      <c r="G8" s="67"/>
      <c r="H8" s="5"/>
    </row>
    <row r="9" spans="2:8" ht="15.6">
      <c r="B9" s="82"/>
      <c r="C9" s="28"/>
      <c r="D9" s="72" t="s">
        <v>23</v>
      </c>
      <c r="E9" s="84" t="s">
        <v>87</v>
      </c>
      <c r="F9" s="84"/>
      <c r="G9" s="84"/>
      <c r="H9" s="5"/>
    </row>
    <row r="10" spans="2:8" ht="15.6">
      <c r="B10" s="82"/>
      <c r="C10" s="28"/>
      <c r="D10" s="72"/>
      <c r="E10" s="73" t="s">
        <v>90</v>
      </c>
      <c r="F10" s="73"/>
      <c r="G10" s="73"/>
      <c r="H10" s="5"/>
    </row>
    <row r="11" spans="2:8" ht="15.6">
      <c r="B11" s="82"/>
      <c r="C11" s="28"/>
      <c r="D11" s="72"/>
      <c r="E11" s="73" t="s">
        <v>89</v>
      </c>
      <c r="F11" s="73"/>
      <c r="G11" s="73"/>
      <c r="H11" s="5"/>
    </row>
    <row r="12" spans="2:8" ht="30" customHeight="1">
      <c r="B12" s="82"/>
      <c r="C12" s="28"/>
      <c r="D12" s="25"/>
      <c r="E12" s="25"/>
      <c r="F12" s="27"/>
      <c r="G12" s="26"/>
      <c r="H12" s="5"/>
    </row>
    <row r="13" spans="2:8" ht="15.6">
      <c r="B13" s="82"/>
      <c r="C13" s="28"/>
      <c r="D13" s="25" t="s">
        <v>20</v>
      </c>
      <c r="E13" s="25"/>
      <c r="F13" s="24"/>
      <c r="G13" s="24" t="s">
        <v>19</v>
      </c>
      <c r="H13" s="5"/>
    </row>
    <row r="14" spans="2:8" ht="14.4">
      <c r="B14" s="82"/>
      <c r="C14" s="28"/>
      <c r="D14" s="23"/>
      <c r="E14" s="23"/>
      <c r="F14" s="22"/>
      <c r="G14" s="21"/>
      <c r="H14" s="7"/>
    </row>
    <row r="15" spans="2:8" ht="15" customHeight="1">
      <c r="B15" s="82"/>
      <c r="C15" s="28"/>
      <c r="D15" s="81" t="s">
        <v>43</v>
      </c>
      <c r="E15" s="81"/>
      <c r="F15" s="20"/>
      <c r="G15" s="19">
        <f>SUM(položky!I74)</f>
        <v>0</v>
      </c>
      <c r="H15" s="7"/>
    </row>
    <row r="16" spans="2:8" ht="14.4">
      <c r="B16" s="82"/>
      <c r="C16" s="28"/>
      <c r="D16" s="81"/>
      <c r="E16" s="81"/>
      <c r="F16" s="20"/>
      <c r="G16" s="19"/>
      <c r="H16" s="7"/>
    </row>
    <row r="17" spans="2:8" ht="14.4">
      <c r="B17" s="82"/>
      <c r="C17" s="28"/>
      <c r="D17" s="63"/>
      <c r="E17" s="63"/>
      <c r="F17" s="17"/>
      <c r="G17" s="16"/>
      <c r="H17" s="7"/>
    </row>
    <row r="18" spans="2:8" ht="14.4">
      <c r="B18" s="82"/>
      <c r="C18" s="28"/>
      <c r="D18" s="63"/>
      <c r="E18" s="63"/>
      <c r="F18" s="20"/>
      <c r="G18" s="19"/>
      <c r="H18" s="7"/>
    </row>
    <row r="19" spans="2:8" ht="14.4">
      <c r="B19" s="82"/>
      <c r="C19" s="28"/>
      <c r="D19" s="63"/>
      <c r="E19" s="63"/>
      <c r="F19" s="17"/>
      <c r="G19" s="16"/>
      <c r="H19" s="7"/>
    </row>
    <row r="20" spans="2:8" ht="14.4">
      <c r="B20" s="82"/>
      <c r="C20" s="28"/>
      <c r="D20" s="63"/>
      <c r="E20" s="63"/>
      <c r="F20" s="20"/>
      <c r="G20" s="19"/>
      <c r="H20" s="7"/>
    </row>
    <row r="21" spans="2:8" ht="14.4">
      <c r="B21" s="82"/>
      <c r="C21" s="28"/>
      <c r="D21" s="63"/>
      <c r="E21" s="63"/>
      <c r="F21" s="20"/>
      <c r="G21" s="19"/>
      <c r="H21" s="7"/>
    </row>
    <row r="22" spans="2:8" ht="14.4">
      <c r="B22" s="82"/>
      <c r="C22" s="28"/>
      <c r="D22" s="63"/>
      <c r="E22" s="63"/>
      <c r="F22" s="20"/>
      <c r="G22" s="19"/>
      <c r="H22" s="7"/>
    </row>
    <row r="23" spans="2:8" ht="14.4">
      <c r="B23" s="82"/>
      <c r="C23" s="28"/>
      <c r="D23" s="63"/>
      <c r="E23" s="63"/>
      <c r="F23" s="20"/>
      <c r="G23" s="19"/>
      <c r="H23" s="7"/>
    </row>
    <row r="24" spans="2:8" ht="14.4">
      <c r="B24" s="82"/>
      <c r="C24" s="28"/>
      <c r="D24" s="63"/>
      <c r="E24" s="63"/>
      <c r="F24" s="20"/>
      <c r="G24" s="19"/>
      <c r="H24" s="7"/>
    </row>
    <row r="25" spans="2:8" ht="14.4">
      <c r="B25" s="82"/>
      <c r="C25" s="28"/>
      <c r="D25" s="63"/>
      <c r="E25" s="63"/>
      <c r="F25" s="20"/>
      <c r="G25" s="19"/>
      <c r="H25" s="7"/>
    </row>
    <row r="26" spans="2:8" ht="14.4">
      <c r="B26" s="82"/>
      <c r="C26" s="28"/>
      <c r="D26" s="63"/>
      <c r="E26" s="63"/>
      <c r="F26" s="20"/>
      <c r="G26" s="19"/>
      <c r="H26" s="7"/>
    </row>
    <row r="27" spans="2:8" ht="14.4">
      <c r="B27" s="82"/>
      <c r="C27" s="28"/>
      <c r="D27" s="63"/>
      <c r="E27" s="63"/>
      <c r="F27" s="20"/>
      <c r="G27" s="19"/>
      <c r="H27" s="7"/>
    </row>
    <row r="28" spans="2:8" ht="14.4">
      <c r="B28" s="82"/>
      <c r="C28" s="28"/>
      <c r="D28" s="81"/>
      <c r="E28" s="81"/>
      <c r="F28" s="20"/>
      <c r="G28" s="19"/>
      <c r="H28" s="7"/>
    </row>
    <row r="29" spans="2:8" ht="14.4">
      <c r="B29" s="82"/>
      <c r="C29" s="28"/>
      <c r="D29" s="85"/>
      <c r="E29" s="85"/>
      <c r="F29" s="17"/>
      <c r="G29" s="69"/>
      <c r="H29" s="7"/>
    </row>
    <row r="30" spans="2:8" ht="14.4">
      <c r="B30" s="82"/>
      <c r="C30" s="28"/>
      <c r="D30" s="83"/>
      <c r="E30" s="83"/>
      <c r="F30" s="70"/>
      <c r="G30" s="71"/>
      <c r="H30" s="7"/>
    </row>
    <row r="31" spans="2:8" ht="14.4">
      <c r="B31" s="82"/>
      <c r="C31" s="28"/>
      <c r="D31" s="80"/>
      <c r="E31" s="80"/>
      <c r="F31" s="80"/>
      <c r="G31" s="80"/>
      <c r="H31" s="7"/>
    </row>
    <row r="32" spans="2:8" ht="14.4">
      <c r="B32" s="82"/>
      <c r="C32" s="28"/>
      <c r="D32" s="18"/>
      <c r="E32" s="18"/>
      <c r="F32" s="17"/>
      <c r="G32" s="16"/>
      <c r="H32" s="7"/>
    </row>
    <row r="33" spans="2:8" ht="15.6">
      <c r="B33" s="82"/>
      <c r="C33" s="28"/>
      <c r="D33" s="15"/>
      <c r="E33" s="15"/>
      <c r="F33" s="14"/>
      <c r="G33" s="8"/>
      <c r="H33" s="7"/>
    </row>
    <row r="34" spans="2:8" ht="15.6">
      <c r="B34" s="82"/>
      <c r="C34" s="28"/>
      <c r="D34" s="13" t="s">
        <v>18</v>
      </c>
      <c r="E34" s="13"/>
      <c r="F34" s="12"/>
      <c r="G34" s="11">
        <f>SUM(G15:G33)</f>
        <v>0</v>
      </c>
      <c r="H34" s="7"/>
    </row>
    <row r="35" spans="2:8" ht="13.8">
      <c r="B35" s="82"/>
      <c r="C35" s="28"/>
      <c r="D35" s="10"/>
      <c r="E35" s="10"/>
      <c r="F35" s="9"/>
      <c r="G35" s="8"/>
      <c r="H35" s="7"/>
    </row>
    <row r="36" spans="2:8" ht="14.4">
      <c r="B36" s="82"/>
      <c r="C36" s="28"/>
      <c r="D36" s="6"/>
      <c r="E36" s="6"/>
      <c r="F36" s="5"/>
      <c r="G36" s="5"/>
      <c r="H36" s="5"/>
    </row>
    <row r="37" spans="2:8" ht="13.8">
      <c r="B37" s="82"/>
      <c r="C37" s="28"/>
      <c r="D37" s="87" t="s">
        <v>33</v>
      </c>
      <c r="E37" s="87"/>
      <c r="F37" s="87"/>
      <c r="G37" s="87"/>
      <c r="H37" s="5"/>
    </row>
    <row r="38" spans="2:8" ht="13.8">
      <c r="D38" s="87"/>
      <c r="E38" s="87"/>
      <c r="F38" s="87"/>
      <c r="G38" s="87"/>
      <c r="H38" s="5"/>
    </row>
    <row r="39" spans="2:8">
      <c r="D39" s="87"/>
      <c r="E39" s="87"/>
      <c r="F39" s="87"/>
      <c r="G39" s="87"/>
    </row>
    <row r="40" spans="2:8">
      <c r="D40" s="87"/>
      <c r="E40" s="87"/>
      <c r="F40" s="87"/>
      <c r="G40" s="87"/>
    </row>
    <row r="41" spans="2:8">
      <c r="D41" s="87"/>
      <c r="E41" s="87"/>
      <c r="F41" s="87"/>
      <c r="G41" s="87"/>
    </row>
    <row r="42" spans="2:8">
      <c r="D42" s="87"/>
      <c r="E42" s="87"/>
      <c r="F42" s="87"/>
      <c r="G42" s="87"/>
    </row>
    <row r="43" spans="2:8">
      <c r="D43" s="87"/>
      <c r="E43" s="87"/>
      <c r="F43" s="87"/>
      <c r="G43" s="87"/>
    </row>
  </sheetData>
  <mergeCells count="10">
    <mergeCell ref="D31:G31"/>
    <mergeCell ref="D15:E15"/>
    <mergeCell ref="D16:E16"/>
    <mergeCell ref="B2:B37"/>
    <mergeCell ref="D28:E28"/>
    <mergeCell ref="D30:E30"/>
    <mergeCell ref="E9:G9"/>
    <mergeCell ref="D29:E29"/>
    <mergeCell ref="E3:G3"/>
    <mergeCell ref="D37:G43"/>
  </mergeCells>
  <pageMargins left="0.9055118110236221" right="0.15748031496062992" top="1.0236220472440944" bottom="0.98425196850393704" header="0.51181102362204722" footer="0.51181102362204722"/>
  <pageSetup paperSize="9" scale="74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74"/>
  <sheetViews>
    <sheetView tabSelected="1" view="pageBreakPreview" topLeftCell="A58" zoomScale="175" zoomScaleNormal="150" zoomScaleSheetLayoutView="175" zoomScalePageLayoutView="150" workbookViewId="0">
      <selection activeCell="D84" sqref="D84"/>
    </sheetView>
  </sheetViews>
  <sheetFormatPr defaultColWidth="8.88671875" defaultRowHeight="13.2"/>
  <cols>
    <col min="1" max="1" width="2.44140625" style="1" customWidth="1"/>
    <col min="2" max="2" width="5" style="2" customWidth="1"/>
    <col min="3" max="3" width="4.6640625" style="2" customWidth="1"/>
    <col min="4" max="4" width="46.44140625" style="1" customWidth="1"/>
    <col min="5" max="5" width="4" style="1" customWidth="1"/>
    <col min="6" max="6" width="10.44140625" style="56" customWidth="1"/>
    <col min="7" max="7" width="12.33203125" style="1" customWidth="1"/>
    <col min="8" max="8" width="12.44140625" style="1" customWidth="1"/>
    <col min="9" max="9" width="14" style="1" customWidth="1"/>
    <col min="10" max="16384" width="8.88671875" style="1"/>
  </cols>
  <sheetData>
    <row r="3" spans="1:9" ht="6" customHeight="1"/>
    <row r="4" spans="1:9" ht="18.75" customHeight="1">
      <c r="A4" s="29"/>
      <c r="B4" s="30"/>
      <c r="C4" s="30"/>
      <c r="D4" s="68" t="s">
        <v>43</v>
      </c>
      <c r="E4" s="31"/>
      <c r="F4" s="57"/>
      <c r="G4" s="32"/>
      <c r="H4" s="32"/>
      <c r="I4" s="32"/>
    </row>
    <row r="5" spans="1:9" ht="9" customHeight="1">
      <c r="A5" s="29"/>
      <c r="B5" s="33"/>
      <c r="C5" s="33"/>
      <c r="D5" s="29"/>
      <c r="E5" s="29"/>
      <c r="F5" s="58"/>
      <c r="G5" s="29"/>
      <c r="H5" s="29"/>
      <c r="I5" s="29"/>
    </row>
    <row r="6" spans="1:9" ht="36" customHeight="1">
      <c r="A6" s="29"/>
      <c r="B6" s="49"/>
      <c r="C6" s="49" t="s">
        <v>8</v>
      </c>
      <c r="D6" s="50" t="s">
        <v>7</v>
      </c>
      <c r="E6" s="50" t="s">
        <v>6</v>
      </c>
      <c r="F6" s="59" t="s">
        <v>5</v>
      </c>
      <c r="G6" s="51" t="s">
        <v>4</v>
      </c>
      <c r="H6" s="51" t="s">
        <v>3</v>
      </c>
      <c r="I6" s="52" t="s">
        <v>2</v>
      </c>
    </row>
    <row r="7" spans="1:9" ht="13.8">
      <c r="A7" s="29"/>
      <c r="B7" s="34"/>
      <c r="C7" s="35"/>
      <c r="D7" s="36"/>
      <c r="E7" s="37"/>
      <c r="F7" s="60"/>
      <c r="G7" s="38"/>
      <c r="H7" s="39"/>
      <c r="I7" s="40"/>
    </row>
    <row r="8" spans="1:9" ht="13.8">
      <c r="A8" s="29"/>
      <c r="B8" s="49"/>
      <c r="C8" s="49" t="s">
        <v>37</v>
      </c>
      <c r="D8" s="50"/>
      <c r="E8" s="50"/>
      <c r="F8" s="59"/>
      <c r="G8" s="51"/>
      <c r="H8" s="51"/>
      <c r="I8" s="52"/>
    </row>
    <row r="9" spans="1:9" s="3" customFormat="1" ht="41.4">
      <c r="A9" s="41"/>
      <c r="B9" s="34"/>
      <c r="C9" s="42" t="s">
        <v>9</v>
      </c>
      <c r="D9" s="53" t="s">
        <v>83</v>
      </c>
      <c r="E9" s="35" t="s">
        <v>0</v>
      </c>
      <c r="F9" s="61">
        <v>1</v>
      </c>
      <c r="G9" s="55">
        <v>0</v>
      </c>
      <c r="H9" s="55">
        <v>0</v>
      </c>
      <c r="I9" s="54">
        <f t="shared" ref="I9:I55" si="0">F9*(G9+H9)</f>
        <v>0</v>
      </c>
    </row>
    <row r="10" spans="1:9" s="3" customFormat="1" ht="13.8">
      <c r="A10" s="41"/>
      <c r="B10" s="34"/>
      <c r="C10" s="42" t="s">
        <v>10</v>
      </c>
      <c r="D10" s="53" t="s">
        <v>77</v>
      </c>
      <c r="E10" s="35" t="s">
        <v>0</v>
      </c>
      <c r="F10" s="61">
        <v>1</v>
      </c>
      <c r="G10" s="55">
        <v>0</v>
      </c>
      <c r="H10" s="55">
        <v>0</v>
      </c>
      <c r="I10" s="54">
        <f t="shared" ref="I10" si="1">F10*(G10+H10)</f>
        <v>0</v>
      </c>
    </row>
    <row r="11" spans="1:9" s="3" customFormat="1" ht="41.4">
      <c r="A11" s="41"/>
      <c r="B11" s="34"/>
      <c r="C11" s="42" t="s">
        <v>11</v>
      </c>
      <c r="D11" s="53" t="s">
        <v>75</v>
      </c>
      <c r="E11" s="35" t="s">
        <v>0</v>
      </c>
      <c r="F11" s="61">
        <v>1</v>
      </c>
      <c r="G11" s="55">
        <v>0</v>
      </c>
      <c r="H11" s="55">
        <v>0</v>
      </c>
      <c r="I11" s="54">
        <f t="shared" ref="I11" si="2">F11*(G11+H11)</f>
        <v>0</v>
      </c>
    </row>
    <row r="12" spans="1:9" s="3" customFormat="1" ht="13.8">
      <c r="A12" s="41"/>
      <c r="B12" s="34"/>
      <c r="C12" s="42"/>
      <c r="D12" s="53"/>
      <c r="E12" s="35"/>
      <c r="F12" s="61"/>
      <c r="G12" s="55"/>
      <c r="H12" s="55"/>
      <c r="I12" s="54"/>
    </row>
    <row r="13" spans="1:9" s="3" customFormat="1" ht="82.8">
      <c r="A13" s="41"/>
      <c r="B13" s="34"/>
      <c r="C13" s="42"/>
      <c r="D13" s="53" t="s">
        <v>84</v>
      </c>
      <c r="E13" s="35"/>
      <c r="F13" s="61"/>
      <c r="G13" s="55"/>
      <c r="H13" s="55"/>
      <c r="I13" s="54"/>
    </row>
    <row r="14" spans="1:9" s="3" customFormat="1" ht="13.8">
      <c r="A14" s="41"/>
      <c r="B14" s="49"/>
      <c r="C14" s="49" t="s">
        <v>38</v>
      </c>
      <c r="D14" s="50"/>
      <c r="E14" s="50"/>
      <c r="F14" s="59"/>
      <c r="G14" s="51"/>
      <c r="H14" s="51"/>
      <c r="I14" s="52"/>
    </row>
    <row r="15" spans="1:9" s="75" customFormat="1" ht="41.4">
      <c r="A15" s="41"/>
      <c r="B15" s="43"/>
      <c r="C15" s="42" t="s">
        <v>9</v>
      </c>
      <c r="D15" s="53" t="s">
        <v>78</v>
      </c>
      <c r="E15" s="35" t="s">
        <v>0</v>
      </c>
      <c r="F15" s="61">
        <v>8</v>
      </c>
      <c r="G15" s="55">
        <v>0</v>
      </c>
      <c r="H15" s="55">
        <v>0</v>
      </c>
      <c r="I15" s="54">
        <f t="shared" si="0"/>
        <v>0</v>
      </c>
    </row>
    <row r="16" spans="1:9" s="75" customFormat="1" ht="27.6">
      <c r="A16" s="41"/>
      <c r="B16" s="43"/>
      <c r="C16" s="42" t="s">
        <v>10</v>
      </c>
      <c r="D16" s="53" t="s">
        <v>79</v>
      </c>
      <c r="E16" s="35" t="s">
        <v>0</v>
      </c>
      <c r="F16" s="61">
        <v>1</v>
      </c>
      <c r="G16" s="55">
        <v>0</v>
      </c>
      <c r="H16" s="55">
        <v>0</v>
      </c>
      <c r="I16" s="54">
        <f t="shared" ref="I16" si="3">F16*(G16+H16)</f>
        <v>0</v>
      </c>
    </row>
    <row r="17" spans="1:9" s="75" customFormat="1" ht="13.8">
      <c r="A17" s="41"/>
      <c r="B17" s="43"/>
      <c r="C17" s="42" t="s">
        <v>11</v>
      </c>
      <c r="D17" s="53" t="s">
        <v>39</v>
      </c>
      <c r="E17" s="35" t="s">
        <v>0</v>
      </c>
      <c r="F17" s="61">
        <v>33</v>
      </c>
      <c r="G17" s="55">
        <v>0</v>
      </c>
      <c r="H17" s="55">
        <v>0</v>
      </c>
      <c r="I17" s="54">
        <f t="shared" si="0"/>
        <v>0</v>
      </c>
    </row>
    <row r="18" spans="1:9" s="75" customFormat="1" ht="13.8">
      <c r="A18" s="41"/>
      <c r="B18" s="43"/>
      <c r="C18" s="42"/>
      <c r="D18" s="53"/>
      <c r="E18" s="35"/>
      <c r="F18" s="61"/>
      <c r="G18" s="55"/>
      <c r="H18" s="55"/>
      <c r="I18" s="54"/>
    </row>
    <row r="19" spans="1:9" s="3" customFormat="1" ht="64.5" customHeight="1">
      <c r="A19" s="41"/>
      <c r="B19" s="43"/>
      <c r="C19" s="42"/>
      <c r="D19" s="53" t="s">
        <v>59</v>
      </c>
      <c r="E19" s="35"/>
      <c r="F19" s="61"/>
      <c r="G19" s="55"/>
      <c r="H19" s="55"/>
      <c r="I19" s="54"/>
    </row>
    <row r="20" spans="1:9" s="3" customFormat="1" ht="13.8">
      <c r="A20" s="41"/>
      <c r="B20" s="49"/>
      <c r="C20" s="49" t="s">
        <v>29</v>
      </c>
      <c r="D20" s="50"/>
      <c r="E20" s="50"/>
      <c r="F20" s="59"/>
      <c r="G20" s="51"/>
      <c r="H20" s="51"/>
      <c r="I20" s="52"/>
    </row>
    <row r="21" spans="1:9" s="75" customFormat="1" ht="13.8">
      <c r="A21" s="74"/>
      <c r="B21" s="43"/>
      <c r="C21" s="42" t="s">
        <v>9</v>
      </c>
      <c r="D21" s="53" t="s">
        <v>45</v>
      </c>
      <c r="E21" s="35" t="s">
        <v>1</v>
      </c>
      <c r="F21" s="61">
        <v>100</v>
      </c>
      <c r="G21" s="55">
        <v>0</v>
      </c>
      <c r="H21" s="55">
        <v>0</v>
      </c>
      <c r="I21" s="54">
        <f>F21*(G21+H21)</f>
        <v>0</v>
      </c>
    </row>
    <row r="22" spans="1:9" s="75" customFormat="1" ht="13.8">
      <c r="A22" s="74"/>
      <c r="B22" s="43"/>
      <c r="C22" s="42" t="s">
        <v>10</v>
      </c>
      <c r="D22" s="53" t="s">
        <v>46</v>
      </c>
      <c r="E22" s="35" t="s">
        <v>1</v>
      </c>
      <c r="F22" s="61">
        <v>100</v>
      </c>
      <c r="G22" s="55">
        <v>0</v>
      </c>
      <c r="H22" s="55">
        <v>0</v>
      </c>
      <c r="I22" s="54">
        <f>F22*(G22+H22)</f>
        <v>0</v>
      </c>
    </row>
    <row r="23" spans="1:9" s="75" customFormat="1" ht="13.8">
      <c r="A23" s="74"/>
      <c r="B23" s="43"/>
      <c r="C23" s="42" t="s">
        <v>11</v>
      </c>
      <c r="D23" s="53" t="s">
        <v>47</v>
      </c>
      <c r="E23" s="35" t="s">
        <v>1</v>
      </c>
      <c r="F23" s="61">
        <v>300</v>
      </c>
      <c r="G23" s="55">
        <v>0</v>
      </c>
      <c r="H23" s="55">
        <v>0</v>
      </c>
      <c r="I23" s="54">
        <f>F23*(G23+H23)</f>
        <v>0</v>
      </c>
    </row>
    <row r="24" spans="1:9" s="75" customFormat="1" ht="13.8">
      <c r="A24" s="74"/>
      <c r="B24" s="43"/>
      <c r="C24" s="42" t="s">
        <v>12</v>
      </c>
      <c r="D24" s="53" t="s">
        <v>50</v>
      </c>
      <c r="E24" s="35" t="s">
        <v>1</v>
      </c>
      <c r="F24" s="61">
        <v>20</v>
      </c>
      <c r="G24" s="55">
        <v>0</v>
      </c>
      <c r="H24" s="55">
        <v>0</v>
      </c>
      <c r="I24" s="54">
        <f>F24*(G24+H24)</f>
        <v>0</v>
      </c>
    </row>
    <row r="25" spans="1:9" s="75" customFormat="1" ht="13.8">
      <c r="A25" s="74"/>
      <c r="B25" s="43"/>
      <c r="C25" s="42" t="s">
        <v>13</v>
      </c>
      <c r="D25" s="53" t="s">
        <v>76</v>
      </c>
      <c r="E25" s="35" t="s">
        <v>1</v>
      </c>
      <c r="F25" s="61">
        <v>20</v>
      </c>
      <c r="G25" s="55">
        <v>0</v>
      </c>
      <c r="H25" s="55">
        <v>0</v>
      </c>
      <c r="I25" s="54">
        <f>F25*(G25+H25)</f>
        <v>0</v>
      </c>
    </row>
    <row r="26" spans="1:9" s="3" customFormat="1" ht="13.5" customHeight="1">
      <c r="A26" s="41"/>
      <c r="B26" s="43"/>
      <c r="C26" s="42" t="s">
        <v>14</v>
      </c>
      <c r="D26" s="53" t="s">
        <v>80</v>
      </c>
      <c r="E26" s="35" t="s">
        <v>1</v>
      </c>
      <c r="F26" s="61">
        <v>900</v>
      </c>
      <c r="G26" s="55">
        <v>0</v>
      </c>
      <c r="H26" s="55">
        <v>0</v>
      </c>
      <c r="I26" s="54">
        <f t="shared" si="0"/>
        <v>0</v>
      </c>
    </row>
    <row r="27" spans="1:9" s="3" customFormat="1" ht="13.5" customHeight="1">
      <c r="A27" s="41"/>
      <c r="B27" s="43"/>
      <c r="C27" s="42" t="s">
        <v>15</v>
      </c>
      <c r="D27" s="53" t="s">
        <v>51</v>
      </c>
      <c r="E27" s="35" t="s">
        <v>1</v>
      </c>
      <c r="F27" s="61">
        <v>150</v>
      </c>
      <c r="G27" s="55">
        <v>0</v>
      </c>
      <c r="H27" s="55">
        <v>0</v>
      </c>
      <c r="I27" s="54">
        <f t="shared" si="0"/>
        <v>0</v>
      </c>
    </row>
    <row r="28" spans="1:9" s="75" customFormat="1" ht="13.5" customHeight="1">
      <c r="A28" s="74"/>
      <c r="B28" s="43"/>
      <c r="C28" s="42" t="s">
        <v>61</v>
      </c>
      <c r="D28" s="53" t="s">
        <v>35</v>
      </c>
      <c r="E28" s="35" t="s">
        <v>16</v>
      </c>
      <c r="F28" s="61">
        <v>1</v>
      </c>
      <c r="G28" s="55">
        <v>0</v>
      </c>
      <c r="H28" s="55">
        <v>0</v>
      </c>
      <c r="I28" s="54">
        <f t="shared" si="0"/>
        <v>0</v>
      </c>
    </row>
    <row r="29" spans="1:9" s="3" customFormat="1" ht="13.8">
      <c r="A29" s="41"/>
      <c r="B29" s="43"/>
      <c r="C29" s="42"/>
      <c r="D29" s="53"/>
      <c r="E29" s="35"/>
      <c r="F29" s="61"/>
      <c r="G29" s="55"/>
      <c r="H29" s="55"/>
      <c r="I29" s="54"/>
    </row>
    <row r="30" spans="1:9" s="3" customFormat="1" ht="13.8">
      <c r="A30" s="41"/>
      <c r="B30" s="49"/>
      <c r="C30" s="49" t="s">
        <v>28</v>
      </c>
      <c r="D30" s="50"/>
      <c r="E30" s="50"/>
      <c r="F30" s="59"/>
      <c r="G30" s="51"/>
      <c r="H30" s="51"/>
      <c r="I30" s="52"/>
    </row>
    <row r="31" spans="1:9" s="77" customFormat="1" ht="13.8">
      <c r="A31" s="76"/>
      <c r="B31" s="61"/>
      <c r="C31" s="42" t="s">
        <v>9</v>
      </c>
      <c r="D31" s="53" t="s">
        <v>48</v>
      </c>
      <c r="E31" s="35" t="s">
        <v>0</v>
      </c>
      <c r="F31" s="61">
        <v>1</v>
      </c>
      <c r="G31" s="55">
        <v>0</v>
      </c>
      <c r="H31" s="55">
        <v>0</v>
      </c>
      <c r="I31" s="54">
        <f t="shared" si="0"/>
        <v>0</v>
      </c>
    </row>
    <row r="32" spans="1:9" s="77" customFormat="1" ht="51.75" customHeight="1">
      <c r="A32" s="76"/>
      <c r="B32" s="61"/>
      <c r="C32" s="42" t="s">
        <v>10</v>
      </c>
      <c r="D32" s="53" t="s">
        <v>54</v>
      </c>
      <c r="E32" s="35" t="s">
        <v>0</v>
      </c>
      <c r="F32" s="61">
        <v>1</v>
      </c>
      <c r="G32" s="55">
        <v>0</v>
      </c>
      <c r="H32" s="55">
        <v>0</v>
      </c>
      <c r="I32" s="54">
        <f t="shared" si="0"/>
        <v>0</v>
      </c>
    </row>
    <row r="33" spans="1:9" s="77" customFormat="1" ht="13.8">
      <c r="A33" s="76"/>
      <c r="B33" s="61"/>
      <c r="C33" s="42" t="s">
        <v>11</v>
      </c>
      <c r="D33" s="53" t="s">
        <v>52</v>
      </c>
      <c r="E33" s="35" t="s">
        <v>0</v>
      </c>
      <c r="F33" s="61">
        <v>51</v>
      </c>
      <c r="G33" s="55">
        <v>0</v>
      </c>
      <c r="H33" s="55">
        <v>0</v>
      </c>
      <c r="I33" s="54">
        <f t="shared" ref="I33:I35" si="4">F33*(G33+H33)</f>
        <v>0</v>
      </c>
    </row>
    <row r="34" spans="1:9" s="77" customFormat="1" ht="27.6">
      <c r="A34" s="76"/>
      <c r="B34" s="61"/>
      <c r="C34" s="42" t="s">
        <v>12</v>
      </c>
      <c r="D34" s="64" t="s">
        <v>63</v>
      </c>
      <c r="E34" s="35" t="s">
        <v>0</v>
      </c>
      <c r="F34" s="61">
        <v>10</v>
      </c>
      <c r="G34" s="55">
        <v>0</v>
      </c>
      <c r="H34" s="55">
        <v>0</v>
      </c>
      <c r="I34" s="54">
        <f t="shared" si="4"/>
        <v>0</v>
      </c>
    </row>
    <row r="35" spans="1:9" s="77" customFormat="1" ht="13.8">
      <c r="A35" s="76"/>
      <c r="B35" s="61"/>
      <c r="C35" s="42" t="s">
        <v>13</v>
      </c>
      <c r="D35" s="64" t="s">
        <v>73</v>
      </c>
      <c r="E35" s="35" t="s">
        <v>0</v>
      </c>
      <c r="F35" s="61">
        <v>4</v>
      </c>
      <c r="G35" s="55">
        <v>0</v>
      </c>
      <c r="H35" s="55">
        <v>0</v>
      </c>
      <c r="I35" s="54">
        <f t="shared" si="4"/>
        <v>0</v>
      </c>
    </row>
    <row r="36" spans="1:9" s="3" customFormat="1" ht="13.8">
      <c r="A36" s="41"/>
      <c r="B36" s="34"/>
      <c r="C36" s="42" t="s">
        <v>14</v>
      </c>
      <c r="D36" s="64" t="s">
        <v>49</v>
      </c>
      <c r="E36" s="35" t="s">
        <v>0</v>
      </c>
      <c r="F36" s="61">
        <v>22</v>
      </c>
      <c r="G36" s="55">
        <v>0</v>
      </c>
      <c r="H36" s="55">
        <v>0</v>
      </c>
      <c r="I36" s="54">
        <f t="shared" ref="I36" si="5">F36*(G36+H36)</f>
        <v>0</v>
      </c>
    </row>
    <row r="37" spans="1:9" s="3" customFormat="1" ht="13.8">
      <c r="A37" s="41"/>
      <c r="B37" s="34"/>
      <c r="C37" s="42" t="s">
        <v>15</v>
      </c>
      <c r="D37" s="64" t="s">
        <v>74</v>
      </c>
      <c r="E37" s="35" t="s">
        <v>0</v>
      </c>
      <c r="F37" s="61">
        <v>4</v>
      </c>
      <c r="G37" s="55">
        <v>0</v>
      </c>
      <c r="H37" s="55">
        <v>0</v>
      </c>
      <c r="I37" s="54">
        <f t="shared" ref="I37" si="6">F37*(G37+H37)</f>
        <v>0</v>
      </c>
    </row>
    <row r="38" spans="1:9" s="3" customFormat="1" ht="13.8">
      <c r="A38" s="41"/>
      <c r="B38" s="34"/>
      <c r="C38" s="42"/>
      <c r="D38" s="64"/>
      <c r="E38" s="35"/>
      <c r="F38" s="61"/>
      <c r="G38" s="55"/>
      <c r="H38" s="55"/>
      <c r="I38" s="54"/>
    </row>
    <row r="39" spans="1:9" s="3" customFormat="1" ht="96.6">
      <c r="A39" s="41"/>
      <c r="B39" s="43"/>
      <c r="C39" s="42"/>
      <c r="D39" s="53" t="s">
        <v>60</v>
      </c>
      <c r="E39" s="35"/>
      <c r="F39" s="61"/>
      <c r="G39" s="55"/>
      <c r="H39" s="55"/>
      <c r="I39" s="54"/>
    </row>
    <row r="40" spans="1:9" s="3" customFormat="1" ht="13.8">
      <c r="A40" s="41"/>
      <c r="B40" s="49"/>
      <c r="C40" s="49" t="s">
        <v>27</v>
      </c>
      <c r="D40" s="50"/>
      <c r="E40" s="50"/>
      <c r="F40" s="59"/>
      <c r="G40" s="51"/>
      <c r="H40" s="51"/>
      <c r="I40" s="52"/>
    </row>
    <row r="41" spans="1:9" s="75" customFormat="1" ht="13.8">
      <c r="A41" s="74"/>
      <c r="B41" s="34"/>
      <c r="C41" s="42" t="s">
        <v>9</v>
      </c>
      <c r="D41" s="53" t="s">
        <v>58</v>
      </c>
      <c r="E41" s="46" t="s">
        <v>16</v>
      </c>
      <c r="F41" s="61">
        <v>1</v>
      </c>
      <c r="G41" s="55">
        <v>0</v>
      </c>
      <c r="H41" s="55">
        <v>0</v>
      </c>
      <c r="I41" s="54">
        <f t="shared" si="0"/>
        <v>0</v>
      </c>
    </row>
    <row r="42" spans="1:9" s="75" customFormat="1" ht="13.8">
      <c r="A42" s="74"/>
      <c r="B42" s="34"/>
      <c r="C42" s="42" t="s">
        <v>10</v>
      </c>
      <c r="D42" s="53" t="s">
        <v>42</v>
      </c>
      <c r="E42" s="46" t="s">
        <v>0</v>
      </c>
      <c r="F42" s="61">
        <v>10</v>
      </c>
      <c r="G42" s="55">
        <v>0</v>
      </c>
      <c r="H42" s="55">
        <v>0</v>
      </c>
      <c r="I42" s="54">
        <f t="shared" si="0"/>
        <v>0</v>
      </c>
    </row>
    <row r="43" spans="1:9" s="75" customFormat="1" ht="13.8">
      <c r="A43" s="74"/>
      <c r="B43" s="34"/>
      <c r="C43" s="42" t="s">
        <v>11</v>
      </c>
      <c r="D43" s="53" t="s">
        <v>32</v>
      </c>
      <c r="E43" s="46" t="s">
        <v>16</v>
      </c>
      <c r="F43" s="61">
        <v>1</v>
      </c>
      <c r="G43" s="55">
        <v>0</v>
      </c>
      <c r="H43" s="55">
        <v>0</v>
      </c>
      <c r="I43" s="54">
        <f t="shared" si="0"/>
        <v>0</v>
      </c>
    </row>
    <row r="44" spans="1:9" s="75" customFormat="1" ht="13.8">
      <c r="A44" s="74"/>
      <c r="B44" s="34"/>
      <c r="C44" s="42" t="s">
        <v>12</v>
      </c>
      <c r="D44" s="53" t="s">
        <v>62</v>
      </c>
      <c r="E44" s="35" t="s">
        <v>1</v>
      </c>
      <c r="F44" s="61">
        <v>20</v>
      </c>
      <c r="G44" s="55">
        <v>0</v>
      </c>
      <c r="H44" s="55">
        <v>0</v>
      </c>
      <c r="I44" s="54">
        <f t="shared" ref="I44:I50" si="7">F44*(G44+H44)</f>
        <v>0</v>
      </c>
    </row>
    <row r="45" spans="1:9" s="75" customFormat="1" ht="13.8">
      <c r="A45" s="74"/>
      <c r="B45" s="34"/>
      <c r="C45" s="42" t="s">
        <v>13</v>
      </c>
      <c r="D45" s="53" t="s">
        <v>64</v>
      </c>
      <c r="E45" s="46" t="s">
        <v>1</v>
      </c>
      <c r="F45" s="61">
        <v>48</v>
      </c>
      <c r="G45" s="55">
        <v>0</v>
      </c>
      <c r="H45" s="55">
        <v>0</v>
      </c>
      <c r="I45" s="54">
        <f t="shared" si="7"/>
        <v>0</v>
      </c>
    </row>
    <row r="46" spans="1:9" s="75" customFormat="1" ht="27.6">
      <c r="A46" s="74"/>
      <c r="B46" s="34"/>
      <c r="C46" s="42" t="s">
        <v>14</v>
      </c>
      <c r="D46" s="53" t="s">
        <v>68</v>
      </c>
      <c r="E46" s="46" t="s">
        <v>0</v>
      </c>
      <c r="F46" s="61">
        <v>60</v>
      </c>
      <c r="G46" s="55">
        <v>0</v>
      </c>
      <c r="H46" s="55">
        <v>0</v>
      </c>
      <c r="I46" s="54">
        <f t="shared" si="7"/>
        <v>0</v>
      </c>
    </row>
    <row r="47" spans="1:9" s="75" customFormat="1" ht="13.8">
      <c r="A47" s="74"/>
      <c r="B47" s="34"/>
      <c r="C47" s="42" t="s">
        <v>15</v>
      </c>
      <c r="D47" s="53" t="s">
        <v>66</v>
      </c>
      <c r="E47" s="46" t="s">
        <v>0</v>
      </c>
      <c r="F47" s="61">
        <v>4</v>
      </c>
      <c r="G47" s="55">
        <v>0</v>
      </c>
      <c r="H47" s="55">
        <v>0</v>
      </c>
      <c r="I47" s="54">
        <f t="shared" si="7"/>
        <v>0</v>
      </c>
    </row>
    <row r="48" spans="1:9" s="75" customFormat="1" ht="13.8">
      <c r="A48" s="74"/>
      <c r="B48" s="34"/>
      <c r="C48" s="42" t="s">
        <v>61</v>
      </c>
      <c r="D48" s="53" t="s">
        <v>67</v>
      </c>
      <c r="E48" s="46" t="s">
        <v>0</v>
      </c>
      <c r="F48" s="61">
        <v>21</v>
      </c>
      <c r="G48" s="55">
        <v>0</v>
      </c>
      <c r="H48" s="55">
        <v>0</v>
      </c>
      <c r="I48" s="54">
        <f t="shared" si="7"/>
        <v>0</v>
      </c>
    </row>
    <row r="49" spans="1:9" s="75" customFormat="1" ht="27.6">
      <c r="A49" s="74"/>
      <c r="B49" s="34"/>
      <c r="C49" s="42" t="s">
        <v>70</v>
      </c>
      <c r="D49" s="53" t="s">
        <v>81</v>
      </c>
      <c r="E49" s="46" t="s">
        <v>1</v>
      </c>
      <c r="F49" s="61">
        <v>15</v>
      </c>
      <c r="G49" s="55">
        <v>0</v>
      </c>
      <c r="H49" s="55">
        <v>0</v>
      </c>
      <c r="I49" s="54">
        <f t="shared" si="7"/>
        <v>0</v>
      </c>
    </row>
    <row r="50" spans="1:9" s="75" customFormat="1" ht="13.8">
      <c r="A50" s="74"/>
      <c r="B50" s="34"/>
      <c r="C50" s="42" t="s">
        <v>72</v>
      </c>
      <c r="D50" s="53" t="s">
        <v>71</v>
      </c>
      <c r="E50" s="46" t="s">
        <v>16</v>
      </c>
      <c r="F50" s="61">
        <v>1</v>
      </c>
      <c r="G50" s="55">
        <v>0</v>
      </c>
      <c r="H50" s="55">
        <v>0</v>
      </c>
      <c r="I50" s="54">
        <f t="shared" si="7"/>
        <v>0</v>
      </c>
    </row>
    <row r="51" spans="1:9" s="75" customFormat="1" ht="13.8">
      <c r="A51" s="74"/>
      <c r="B51" s="34"/>
      <c r="C51" s="44"/>
      <c r="D51" s="53"/>
      <c r="E51" s="46"/>
      <c r="F51" s="61"/>
      <c r="G51" s="55"/>
      <c r="H51" s="55"/>
      <c r="I51" s="54"/>
    </row>
    <row r="52" spans="1:9" ht="13.8">
      <c r="A52" s="29"/>
      <c r="B52" s="49"/>
      <c r="C52" s="49" t="s">
        <v>55</v>
      </c>
      <c r="D52" s="50"/>
      <c r="E52" s="50"/>
      <c r="F52" s="59"/>
      <c r="G52" s="51"/>
      <c r="H52" s="51"/>
      <c r="I52" s="52"/>
    </row>
    <row r="53" spans="1:9" s="77" customFormat="1" ht="55.2">
      <c r="A53" s="76"/>
      <c r="B53" s="34"/>
      <c r="C53" s="42" t="s">
        <v>9</v>
      </c>
      <c r="D53" s="53" t="s">
        <v>57</v>
      </c>
      <c r="E53" s="35" t="s">
        <v>0</v>
      </c>
      <c r="F53" s="61">
        <v>1</v>
      </c>
      <c r="G53" s="55">
        <v>0</v>
      </c>
      <c r="H53" s="55">
        <v>0</v>
      </c>
      <c r="I53" s="54">
        <f t="shared" si="0"/>
        <v>0</v>
      </c>
    </row>
    <row r="54" spans="1:9" s="77" customFormat="1" ht="69">
      <c r="A54" s="76"/>
      <c r="B54" s="34"/>
      <c r="C54" s="42" t="s">
        <v>10</v>
      </c>
      <c r="D54" s="53" t="s">
        <v>85</v>
      </c>
      <c r="E54" s="35" t="s">
        <v>0</v>
      </c>
      <c r="F54" s="61">
        <v>5</v>
      </c>
      <c r="G54" s="55">
        <v>0</v>
      </c>
      <c r="H54" s="55">
        <v>0</v>
      </c>
      <c r="I54" s="54">
        <f t="shared" si="0"/>
        <v>0</v>
      </c>
    </row>
    <row r="55" spans="1:9" s="77" customFormat="1" ht="13.8">
      <c r="A55" s="76"/>
      <c r="B55" s="34"/>
      <c r="C55" s="42" t="s">
        <v>11</v>
      </c>
      <c r="D55" s="53" t="s">
        <v>56</v>
      </c>
      <c r="E55" s="35" t="s">
        <v>0</v>
      </c>
      <c r="F55" s="61">
        <v>1</v>
      </c>
      <c r="G55" s="55">
        <v>0</v>
      </c>
      <c r="H55" s="55">
        <v>0</v>
      </c>
      <c r="I55" s="54">
        <f t="shared" si="0"/>
        <v>0</v>
      </c>
    </row>
    <row r="56" spans="1:9" s="77" customFormat="1" ht="13.8">
      <c r="A56" s="76"/>
      <c r="B56" s="34"/>
      <c r="C56" s="42"/>
      <c r="D56" s="53"/>
      <c r="E56" s="35"/>
      <c r="F56" s="61"/>
      <c r="G56" s="55"/>
      <c r="H56" s="55"/>
      <c r="I56" s="54"/>
    </row>
    <row r="57" spans="1:9" s="77" customFormat="1" ht="96.6">
      <c r="A57" s="76"/>
      <c r="B57" s="34"/>
      <c r="C57" s="42"/>
      <c r="D57" s="53" t="s">
        <v>60</v>
      </c>
      <c r="E57" s="35"/>
      <c r="F57" s="61"/>
      <c r="G57" s="55"/>
      <c r="H57" s="55"/>
      <c r="I57" s="54"/>
    </row>
    <row r="58" spans="1:9" ht="13.8">
      <c r="A58" s="29"/>
      <c r="B58" s="49"/>
      <c r="C58" s="49" t="s">
        <v>40</v>
      </c>
      <c r="D58" s="50"/>
      <c r="E58" s="50"/>
      <c r="F58" s="59"/>
      <c r="G58" s="51"/>
      <c r="H58" s="51"/>
      <c r="I58" s="52"/>
    </row>
    <row r="59" spans="1:9" s="77" customFormat="1" ht="27.6">
      <c r="A59" s="76"/>
      <c r="B59" s="34"/>
      <c r="C59" s="42" t="s">
        <v>9</v>
      </c>
      <c r="D59" s="53" t="s">
        <v>69</v>
      </c>
      <c r="E59" s="35" t="s">
        <v>0</v>
      </c>
      <c r="F59" s="61">
        <v>1</v>
      </c>
      <c r="G59" s="55">
        <v>0</v>
      </c>
      <c r="H59" s="55">
        <v>0</v>
      </c>
      <c r="I59" s="54">
        <f t="shared" ref="I59:I61" si="8">F59*(G59+H59)</f>
        <v>0</v>
      </c>
    </row>
    <row r="60" spans="1:9" s="77" customFormat="1" ht="13.8">
      <c r="A60" s="76"/>
      <c r="B60" s="34"/>
      <c r="C60" s="42" t="s">
        <v>10</v>
      </c>
      <c r="D60" s="53" t="s">
        <v>53</v>
      </c>
      <c r="E60" s="35" t="s">
        <v>0</v>
      </c>
      <c r="F60" s="61">
        <v>2</v>
      </c>
      <c r="G60" s="55">
        <v>0</v>
      </c>
      <c r="H60" s="55">
        <v>0</v>
      </c>
      <c r="I60" s="54">
        <f t="shared" si="8"/>
        <v>0</v>
      </c>
    </row>
    <row r="61" spans="1:9" s="77" customFormat="1" ht="15" customHeight="1">
      <c r="A61" s="76"/>
      <c r="B61" s="34"/>
      <c r="C61" s="42" t="s">
        <v>11</v>
      </c>
      <c r="D61" s="53" t="s">
        <v>41</v>
      </c>
      <c r="E61" s="35" t="s">
        <v>0</v>
      </c>
      <c r="F61" s="61">
        <v>2</v>
      </c>
      <c r="G61" s="55">
        <v>0</v>
      </c>
      <c r="H61" s="55">
        <v>0</v>
      </c>
      <c r="I61" s="54">
        <f t="shared" si="8"/>
        <v>0</v>
      </c>
    </row>
    <row r="62" spans="1:9" s="77" customFormat="1" ht="15" customHeight="1">
      <c r="A62" s="76"/>
      <c r="B62" s="34"/>
      <c r="C62" s="42" t="s">
        <v>12</v>
      </c>
      <c r="D62" s="53" t="s">
        <v>65</v>
      </c>
      <c r="E62" s="35" t="s">
        <v>0</v>
      </c>
      <c r="F62" s="61">
        <v>1</v>
      </c>
      <c r="G62" s="55">
        <v>0</v>
      </c>
      <c r="H62" s="55">
        <v>0</v>
      </c>
      <c r="I62" s="54">
        <f t="shared" ref="I62" si="9">F62*(G62+H62)</f>
        <v>0</v>
      </c>
    </row>
    <row r="63" spans="1:9" s="77" customFormat="1" ht="15" customHeight="1">
      <c r="A63" s="76"/>
      <c r="B63" s="34"/>
      <c r="C63" s="42" t="s">
        <v>13</v>
      </c>
      <c r="D63" s="53" t="s">
        <v>35</v>
      </c>
      <c r="E63" s="35" t="s">
        <v>16</v>
      </c>
      <c r="F63" s="61">
        <v>1</v>
      </c>
      <c r="G63" s="55">
        <v>0</v>
      </c>
      <c r="H63" s="55">
        <v>0</v>
      </c>
      <c r="I63" s="54">
        <f t="shared" ref="I63" si="10">F63*(G63+H63)</f>
        <v>0</v>
      </c>
    </row>
    <row r="64" spans="1:9" s="75" customFormat="1" ht="13.8">
      <c r="A64" s="74"/>
      <c r="B64" s="34"/>
      <c r="C64" s="42" t="s">
        <v>14</v>
      </c>
      <c r="D64" s="53" t="s">
        <v>44</v>
      </c>
      <c r="E64" s="46" t="s">
        <v>16</v>
      </c>
      <c r="F64" s="61">
        <v>1</v>
      </c>
      <c r="G64" s="55">
        <v>0</v>
      </c>
      <c r="H64" s="55">
        <v>0</v>
      </c>
      <c r="I64" s="54">
        <f t="shared" ref="I64" si="11">F64*(G64+H64)</f>
        <v>0</v>
      </c>
    </row>
    <row r="65" spans="1:9" s="75" customFormat="1" ht="13.8">
      <c r="A65" s="74"/>
      <c r="B65" s="34"/>
      <c r="C65" s="44"/>
      <c r="D65" s="64"/>
      <c r="E65" s="46"/>
      <c r="F65" s="62"/>
      <c r="G65" s="47"/>
      <c r="H65" s="47"/>
      <c r="I65" s="78"/>
    </row>
    <row r="66" spans="1:9" s="75" customFormat="1" ht="13.8">
      <c r="A66" s="74"/>
      <c r="B66" s="49"/>
      <c r="C66" s="49" t="s">
        <v>30</v>
      </c>
      <c r="D66" s="50"/>
      <c r="E66" s="50"/>
      <c r="F66" s="59"/>
      <c r="G66" s="51"/>
      <c r="H66" s="51"/>
      <c r="I66" s="52"/>
    </row>
    <row r="67" spans="1:9" s="75" customFormat="1" ht="13.8">
      <c r="A67" s="74"/>
      <c r="B67" s="34"/>
      <c r="C67" s="42" t="s">
        <v>9</v>
      </c>
      <c r="D67" s="53" t="s">
        <v>26</v>
      </c>
      <c r="E67" s="46" t="s">
        <v>16</v>
      </c>
      <c r="F67" s="61">
        <v>1</v>
      </c>
      <c r="G67" s="55">
        <v>0</v>
      </c>
      <c r="H67" s="55">
        <v>0</v>
      </c>
      <c r="I67" s="54">
        <f t="shared" ref="I67:I71" si="12">F67*(G67+H67)</f>
        <v>0</v>
      </c>
    </row>
    <row r="68" spans="1:9" s="75" customFormat="1" ht="13.8">
      <c r="A68" s="74"/>
      <c r="B68" s="34"/>
      <c r="C68" s="42" t="s">
        <v>10</v>
      </c>
      <c r="D68" s="88" t="s">
        <v>31</v>
      </c>
      <c r="E68" s="89" t="s">
        <v>16</v>
      </c>
      <c r="F68" s="90">
        <v>1</v>
      </c>
      <c r="G68" s="91">
        <v>0</v>
      </c>
      <c r="H68" s="91">
        <v>0</v>
      </c>
      <c r="I68" s="92">
        <f t="shared" si="12"/>
        <v>0</v>
      </c>
    </row>
    <row r="69" spans="1:9" s="75" customFormat="1" ht="13.8">
      <c r="A69" s="74"/>
      <c r="B69" s="34"/>
      <c r="C69" s="42" t="s">
        <v>11</v>
      </c>
      <c r="D69" s="88" t="s">
        <v>34</v>
      </c>
      <c r="E69" s="89" t="s">
        <v>16</v>
      </c>
      <c r="F69" s="90">
        <v>1</v>
      </c>
      <c r="G69" s="91">
        <v>0</v>
      </c>
      <c r="H69" s="91">
        <v>0</v>
      </c>
      <c r="I69" s="92">
        <f t="shared" si="12"/>
        <v>0</v>
      </c>
    </row>
    <row r="70" spans="1:9" s="75" customFormat="1" ht="13.8">
      <c r="A70" s="74"/>
      <c r="B70" s="34"/>
      <c r="C70" s="42" t="s">
        <v>12</v>
      </c>
      <c r="D70" s="53" t="s">
        <v>17</v>
      </c>
      <c r="E70" s="46" t="s">
        <v>16</v>
      </c>
      <c r="F70" s="61">
        <v>1</v>
      </c>
      <c r="G70" s="55">
        <v>0</v>
      </c>
      <c r="H70" s="55">
        <v>0</v>
      </c>
      <c r="I70" s="54">
        <f t="shared" si="12"/>
        <v>0</v>
      </c>
    </row>
    <row r="71" spans="1:9" s="75" customFormat="1" ht="13.8">
      <c r="A71" s="74"/>
      <c r="B71" s="34"/>
      <c r="C71" s="42" t="s">
        <v>13</v>
      </c>
      <c r="D71" s="53" t="s">
        <v>25</v>
      </c>
      <c r="E71" s="46" t="s">
        <v>16</v>
      </c>
      <c r="F71" s="61">
        <v>1</v>
      </c>
      <c r="G71" s="55">
        <v>0</v>
      </c>
      <c r="H71" s="55">
        <v>0</v>
      </c>
      <c r="I71" s="54">
        <f t="shared" si="12"/>
        <v>0</v>
      </c>
    </row>
    <row r="72" spans="1:9" s="75" customFormat="1" ht="13.8">
      <c r="A72" s="74"/>
      <c r="B72" s="34"/>
      <c r="C72" s="42" t="s">
        <v>14</v>
      </c>
      <c r="D72" s="64" t="s">
        <v>82</v>
      </c>
      <c r="E72" s="46" t="s">
        <v>16</v>
      </c>
      <c r="F72" s="62">
        <v>1</v>
      </c>
      <c r="G72" s="55">
        <v>0</v>
      </c>
      <c r="H72" s="55">
        <v>0</v>
      </c>
      <c r="I72" s="54">
        <f t="shared" ref="I72" si="13">F72*(G72+H72)</f>
        <v>0</v>
      </c>
    </row>
    <row r="73" spans="1:9" s="3" customFormat="1" ht="13.8">
      <c r="A73" s="41"/>
      <c r="B73" s="34"/>
      <c r="C73" s="44"/>
      <c r="D73" s="45"/>
      <c r="E73" s="46"/>
      <c r="F73" s="62"/>
      <c r="G73" s="47"/>
      <c r="H73" s="47"/>
      <c r="I73" s="48"/>
    </row>
    <row r="74" spans="1:9" s="3" customFormat="1" ht="13.8">
      <c r="A74" s="41"/>
      <c r="B74" s="49"/>
      <c r="C74" s="49"/>
      <c r="D74" s="49" t="s">
        <v>36</v>
      </c>
      <c r="E74" s="50"/>
      <c r="F74" s="59"/>
      <c r="G74" s="51"/>
      <c r="H74" s="51"/>
      <c r="I74" s="52">
        <f>SUM(I8:I73)</f>
        <v>0</v>
      </c>
    </row>
  </sheetData>
  <phoneticPr fontId="53" type="noConversion"/>
  <pageMargins left="0.55000000000000004" right="0.26" top="0.64" bottom="0.26" header="0.43" footer="0.25"/>
  <pageSetup paperSize="9" scale="81" orientation="portrait" r:id="rId1"/>
  <headerFooter alignWithMargins="0">
    <oddHeader>&amp;C&amp;"Times New Roman,Obyčejné"&amp;12&amp;A</oddHeader>
    <oddFooter>&amp;C&amp;"Times New Roman,Obyčejné"&amp;12Stránka &amp;P</oddFooter>
  </headerFooter>
  <rowBreaks count="1" manualBreakCount="1">
    <brk id="29" min="1" max="8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B7EEF-B2EA-4B81-A4DF-DFDBDD4C0C9E}">
  <dimension ref="B1:B4"/>
  <sheetViews>
    <sheetView workbookViewId="0">
      <selection activeCell="A13" sqref="A13"/>
    </sheetView>
  </sheetViews>
  <sheetFormatPr defaultRowHeight="13.2"/>
  <cols>
    <col min="1" max="1" width="60.5546875" bestFit="1" customWidth="1"/>
  </cols>
  <sheetData>
    <row r="1" spans="2:2">
      <c r="B1">
        <v>9</v>
      </c>
    </row>
    <row r="2" spans="2:2">
      <c r="B2">
        <v>20</v>
      </c>
    </row>
    <row r="3" spans="2:2">
      <c r="B3">
        <v>2</v>
      </c>
    </row>
    <row r="4" spans="2:2">
      <c r="B4">
        <v>15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 list</vt:lpstr>
      <vt:lpstr>položky</vt:lpstr>
      <vt:lpstr>List1</vt:lpstr>
      <vt:lpstr>'krycí list'!Oblast_tisku</vt:lpstr>
      <vt:lpstr>položky!Oblast_tisku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Poboril Marcel</cp:lastModifiedBy>
  <cp:lastPrinted>2023-09-17T05:49:56Z</cp:lastPrinted>
  <dcterms:created xsi:type="dcterms:W3CDTF">2012-11-28T15:42:56Z</dcterms:created>
  <dcterms:modified xsi:type="dcterms:W3CDTF">2024-09-13T08:36:51Z</dcterms:modified>
</cp:coreProperties>
</file>